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11\eRejestracje\ostateczne\"/>
    </mc:Choice>
  </mc:AlternateContent>
  <xr:revisionPtr revIDLastSave="0" documentId="13_ncr:1_{35528A81-BBB1-4E5E-9072-679405674800}" xr6:coauthVersionLast="47" xr6:coauthVersionMax="47" xr10:uidLastSave="{00000000-0000-0000-0000-000000000000}"/>
  <bookViews>
    <workbookView xWindow="20544" yWindow="0" windowWidth="20832" windowHeight="16656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<sst xmlns="http://schemas.openxmlformats.org/spreadsheetml/2006/main" count="931" uniqueCount="263">
  <si>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</si>
  <si>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</si>
  <si>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</si>
  <si>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</si>
  <si>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</si>
  <si>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</si>
  <si>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</si>
  <si>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</si>
  <si>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</si>
  <si>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</si>
  <si>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</si>
  <si>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</si>
  <si>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</si>
  <si>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</si>
  <si>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</si>
  <si>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</si>
  <si>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</si>
  <si>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</si>
  <si>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</si>
  <si>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</si>
  <si>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</si>
  <si>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</si>
  <si>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</si>
  <si>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</si>
  <si>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</si>
  <si>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</si>
  <si>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</si>
  <si>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</si>
  <si>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</si>
  <si>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</si>
  <si>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</si>
  <si>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</si>
  <si>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</si>
  <si>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</si>
  <si>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</si>
  <si>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</si>
  <si>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</si>
  <si>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</si>
  <si>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</si>
  <si>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</si>
  <si>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</si>
  <si>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</si>
  <si>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</si>
  <si>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</si>
  <si>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</si>
  <si>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</si>
  <si>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</si>
  <si>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</si>
  <si>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</si>
  <si>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</si>
  <si>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</si>
  <si>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</si>
  <si>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</si>
  <si>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</si>
  <si>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</si>
  <si>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</si>
  <si>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</si>
  <si>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</si>
  <si>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</si>
  <si>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</si>
  <si>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</si>
  <si>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</si>
  <si>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</si>
  <si>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</si>
  <si>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</si>
  <si>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</si>
  <si>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</si>
  <si>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</si>
  <si>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</si>
  <si>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</si>
  <si>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</si>
  <si>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</si>
  <si>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</si>
  <si>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</si>
  <si>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</si>
  <si>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</si>
  <si>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</si>
  <si>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</si>
  <si>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</si>
  <si>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</si>
  <si>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</si>
  <si>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</si>
  <si>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</si>
  <si>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</si>
  <si>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</si>
  <si>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</si>
  <si>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</si>
  <si>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</si>
  <si>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</si>
  <si>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</si>
  <si>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</si>
  <si>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</si>
  <si>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</si>
  <si>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</si>
  <si>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</si>
  <si>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</si>
  <si>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</si>
  <si>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</si>
  <si>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</si>
  <si>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</si>
  <si>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</si>
  <si>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</si>
  <si>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</si>
  <si>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</si>
  <si>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</si>
  <si>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</si>
  <si>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</si>
  <si>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</si>
  <si>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</si>
  <si>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</si>
  <si>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</si>
  <si>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</si>
  <si>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</si>
  <si>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</si>
  <si>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</si>
  <si>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</si>
  <si>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</si>
  <si>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</si>
  <si>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</si>
  <si>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</si>
  <si>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</si>
  <si>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</si>
  <si>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</si>
  <si>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</si>
  <si>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</si>
  <si>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</si>
  <si>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</si>
  <si>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</si>
  <si>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</si>
  <si>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</si>
  <si>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</si>
  <si>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</si>
  <si>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</si>
  <si>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</si>
  <si>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</si>
  <si>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</si>
  <si>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</si>
  <si>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</si>
  <si>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</si>
  <si>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</si>
  <si>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</si>
  <si>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</si>
  <si>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</si>
  <si>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</si>
  <si>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</si>
  <si>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</si>
  <si>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</si>
  <si>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</si>
  <si>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</si>
  <si>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</si>
  <si>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</si>
  <si>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</si>
  <si>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</si>
  <si>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</si>
  <si>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</si>
  <si>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</si>
  <si>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</si>
  <si>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</si>
  <si>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</si>
  <si>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</si>
  <si>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</si>
  <si>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</si>
  <si>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</si>
  <si>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</si>
  <si>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</si>
  <si>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</si>
  <si>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</si>
  <si>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</si>
  <si>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</si>
  <si>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</si>
  <si>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</si>
  <si>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</si>
  <si>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</si>
  <si>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</si>
  <si>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</si>
  <si>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</si>
  <si>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</si>
  <si>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</si>
  <si>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</si>
  <si>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</si>
  <si>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</si>
  <si>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</si>
  <si>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</si>
  <si>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</si>
  <si>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</si>
  <si>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</si>
  <si>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</si>
  <si>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</si>
  <si>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</si>
  <si>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</si>
  <si>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</si>
  <si>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</si>
  <si>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</si>
  <si>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</si>
  <si>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</si>
  <si>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</si>
  <si>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</si>
  <si>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</si>
  <si>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</si>
  <si>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</si>
  <si>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</si>
  <si>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</si>
  <si>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</si>
  <si>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</si>
  <si>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</si>
  <si>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</si>
  <si>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</si>
  <si>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</si>
  <si>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</si>
  <si>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</si>
  <si>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</si>
  <si>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</si>
  <si>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</si>
  <si>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</si>
  <si>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</si>
  <si>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</si>
  <si>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</si>
  <si>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</si>
  <si>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Volvo XC90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</si>
  <si>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</si>
  <si>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</si>
  <si>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</si>
  <si>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</si>
  <si>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</si>
  <si>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</si>
  <si>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Tesla Model 3</t>
  </si>
  <si>
    <t>Mercedes-Benz Citan</t>
  </si>
  <si>
    <t>BYD</t>
  </si>
  <si>
    <t/>
  </si>
  <si>
    <t>BYD Seal U</t>
  </si>
  <si>
    <t>MG HS</t>
  </si>
  <si>
    <t>AONEW</t>
  </si>
  <si>
    <t>JIAJI</t>
  </si>
  <si>
    <t>Citroen C3</t>
  </si>
  <si>
    <t>Nissan Qashqai</t>
  </si>
  <si>
    <t>JAECOO</t>
  </si>
  <si>
    <t>STARK</t>
  </si>
  <si>
    <t>Ford Explorer EV</t>
  </si>
  <si>
    <t>Skoda Elroq</t>
  </si>
  <si>
    <t>Mercedes-Benz Klasa GLC</t>
  </si>
  <si>
    <t>Toyota Proace Max</t>
  </si>
  <si>
    <t>Ford Transit Courier</t>
  </si>
  <si>
    <t>BYD ETP3</t>
  </si>
  <si>
    <t>Leapmotor T03</t>
  </si>
  <si>
    <t>BMW iX2</t>
  </si>
  <si>
    <t>TALARIA</t>
  </si>
  <si>
    <t>MINI Mini</t>
  </si>
  <si>
    <t>Jaecoo 7</t>
  </si>
  <si>
    <t>OMODA 9</t>
  </si>
  <si>
    <t>BYD Dolphin Surf</t>
  </si>
  <si>
    <t>OMODA</t>
  </si>
  <si>
    <t>Mercedes-Benz Vito</t>
  </si>
  <si>
    <t>NIU</t>
  </si>
  <si>
    <t>LEAPMOTOR</t>
  </si>
  <si>
    <t>Audi Q4 e-tron</t>
  </si>
  <si>
    <t>Volkswagen Tiguan</t>
  </si>
  <si>
    <t>Listopad 2025</t>
  </si>
  <si>
    <t>Styczeń-Listopad 2025</t>
  </si>
  <si>
    <t xml:space="preserve">   SAMOCHODY CIĘŻAROWE OD 12T</t>
  </si>
  <si>
    <t>SUPER SOCO</t>
  </si>
  <si>
    <t>Rok narastająco Styczeń - Listopad</t>
  </si>
  <si>
    <t>Hybrydowe / hybrydowe plug-in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</si>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</sst>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5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8" fontId="46" fillId="5" borderId="8" xfId="9" applyNumberFormat="1" applyFont="1" applyFill="1" applyBorder="1" applyAlignment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09375" defaultRowHeight="14.4" x14ac:dyDescent="0.3"/>
  <cols>
    <col min="1" max="1" width="1.109375" style="3" customWidth="1"/>
    <col min="2" max="2" width="32.6640625" style="3" customWidth="1"/>
    <col min="3" max="8" width="12" style="3" customWidth="1"/>
    <col min="9" max="9" width="9.109375" style="3"/>
    <col min="10" max="10" width="26.6640625" style="3" customWidth="1"/>
    <col min="11" max="16" width="15.109375" style="3" customWidth="1"/>
    <col min="17" max="1024" width="9.109375" style="3"/>
  </cols>
  <sheetData>
    <row r="1" spans="1:256" ht="56.7" customHeight="1" x14ac:dyDescent="0.35">
      <c r="A1" s="4"/>
      <c r="B1" s="5"/>
      <c r="C1" s="6"/>
      <c r="E1" s="4"/>
      <c r="F1" s="4"/>
      <c r="G1" s="4"/>
      <c r="H1" s="7">
        <f ca="1">TODAY()</f>
        <v>45995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3">
      <c r="B2" s="137" t="s">
        <v>0</v>
      </c>
      <c r="C2" s="137"/>
      <c r="D2" s="137"/>
      <c r="E2" s="137"/>
      <c r="F2" s="137"/>
      <c r="G2" s="137"/>
      <c r="H2" s="137"/>
    </row>
    <row r="3" spans="1:256" ht="27" customHeight="1" x14ac:dyDescent="0.3">
      <c r="B3" s="138"/>
      <c r="C3" s="139" t="s">
        <v>256</v>
      </c>
      <c r="D3" s="140"/>
      <c r="E3" s="141" t="s">
        <v>1</v>
      </c>
      <c r="F3" s="142" t="s">
        <v>257</v>
      </c>
      <c r="G3" s="142"/>
      <c r="H3" s="143" t="s">
        <v>2</v>
      </c>
    </row>
    <row r="4" spans="1:256" ht="27" customHeight="1" x14ac:dyDescent="0.3">
      <c r="B4" s="138"/>
      <c r="C4" s="2" t="s">
        <v>3</v>
      </c>
      <c r="D4" s="2" t="s">
        <v>4</v>
      </c>
      <c r="E4" s="141"/>
      <c r="F4" s="2" t="s">
        <v>3</v>
      </c>
      <c r="G4" s="2" t="s">
        <v>4</v>
      </c>
      <c r="H4" s="143"/>
    </row>
    <row r="5" spans="1:256" ht="22.65" customHeight="1" x14ac:dyDescent="0.3">
      <c r="B5" s="8" t="s">
        <v>5</v>
      </c>
      <c r="C5" s="98">
        <v>49021</v>
      </c>
      <c r="D5" s="99">
        <v>1</v>
      </c>
      <c r="E5" s="100">
        <v>-2.6043256220878996E-3</v>
      </c>
      <c r="F5" s="98">
        <v>529657</v>
      </c>
      <c r="G5" s="99">
        <v>1</v>
      </c>
      <c r="H5" s="100">
        <v>6.8123885810162266E-2</v>
      </c>
    </row>
    <row r="6" spans="1:256" ht="17.25" customHeight="1" x14ac:dyDescent="0.3">
      <c r="B6" s="132" t="s">
        <v>91</v>
      </c>
      <c r="C6" s="128"/>
      <c r="D6" s="129"/>
      <c r="E6" s="130"/>
      <c r="F6" s="128"/>
      <c r="G6" s="129"/>
      <c r="H6" s="131"/>
    </row>
    <row r="7" spans="1:256" ht="22.65" customHeight="1" x14ac:dyDescent="0.3">
      <c r="B7" s="9" t="s">
        <v>6</v>
      </c>
      <c r="C7" s="101">
        <v>15048</v>
      </c>
      <c r="D7" s="102">
        <v>0.30697048203831012</v>
      </c>
      <c r="E7" s="103">
        <v>-0.17752514210756454</v>
      </c>
      <c r="F7" s="101">
        <v>164457</v>
      </c>
      <c r="G7" s="102">
        <v>0.31049717081054345</v>
      </c>
      <c r="H7" s="104">
        <v>-7.8383134204568328E-2</v>
      </c>
      <c r="I7" s="10"/>
    </row>
    <row r="8" spans="1:256" ht="22.65" customHeight="1" x14ac:dyDescent="0.3">
      <c r="B8" s="9" t="s">
        <v>7</v>
      </c>
      <c r="C8" s="101">
        <v>3168</v>
      </c>
      <c r="D8" s="102">
        <v>6.4625364639644231E-2</v>
      </c>
      <c r="E8" s="104">
        <v>-0.30266343825665865</v>
      </c>
      <c r="F8" s="101">
        <v>38270</v>
      </c>
      <c r="G8" s="102">
        <v>7.2254307976671692E-2</v>
      </c>
      <c r="H8" s="104">
        <v>-0.11074449298261924</v>
      </c>
      <c r="M8" s="11"/>
      <c r="N8" s="11"/>
      <c r="O8" s="11"/>
    </row>
    <row r="9" spans="1:256" ht="22.65" customHeight="1" x14ac:dyDescent="0.3">
      <c r="B9" s="9" t="s">
        <v>8</v>
      </c>
      <c r="C9" s="101">
        <v>4986</v>
      </c>
      <c r="D9" s="102">
        <v>0.10171151139307644</v>
      </c>
      <c r="E9" s="104">
        <v>3.2218458933107534</v>
      </c>
      <c r="F9" s="101">
        <v>35627</v>
      </c>
      <c r="G9" s="102">
        <v>6.7264286132346029E-2</v>
      </c>
      <c r="H9" s="104">
        <v>1.4033324338909874</v>
      </c>
      <c r="M9" s="12"/>
    </row>
    <row r="10" spans="1:256" ht="22.65" customHeight="1" x14ac:dyDescent="0.3">
      <c r="B10" s="9" t="s">
        <v>9</v>
      </c>
      <c r="C10" s="101">
        <v>0</v>
      </c>
      <c r="D10" s="102">
        <v>0</v>
      </c>
      <c r="E10" s="104">
        <v>-1</v>
      </c>
      <c r="F10" s="101">
        <v>121</v>
      </c>
      <c r="G10" s="102">
        <v>2.2844973256277176E-4</v>
      </c>
      <c r="H10" s="104">
        <v>11.1</v>
      </c>
      <c r="M10" s="11"/>
      <c r="N10" s="11"/>
      <c r="O10" s="11"/>
    </row>
    <row r="11" spans="1:256" ht="22.65" customHeight="1" x14ac:dyDescent="0.3">
      <c r="B11" s="9" t="s">
        <v>10</v>
      </c>
      <c r="C11" s="101">
        <v>3082</v>
      </c>
      <c r="D11" s="102">
        <v>6.287101446318924E-2</v>
      </c>
      <c r="E11" s="104">
        <v>1.1750176429075512</v>
      </c>
      <c r="F11" s="101">
        <v>28092</v>
      </c>
      <c r="G11" s="102">
        <v>5.3038098240937061E-2</v>
      </c>
      <c r="H11" s="104">
        <v>1.0195542774982029</v>
      </c>
      <c r="M11" s="12"/>
    </row>
    <row r="12" spans="1:256" ht="22.65" customHeight="1" x14ac:dyDescent="0.3">
      <c r="B12" s="9" t="s">
        <v>11</v>
      </c>
      <c r="C12" s="101">
        <v>20731</v>
      </c>
      <c r="D12" s="102">
        <v>0.42290038962893456</v>
      </c>
      <c r="E12" s="104">
        <v>-3.9920344556106158E-2</v>
      </c>
      <c r="F12" s="101">
        <v>246909</v>
      </c>
      <c r="G12" s="102">
        <v>0.46616772741604473</v>
      </c>
      <c r="H12" s="104">
        <v>6.68518862584635E-2</v>
      </c>
    </row>
    <row r="13" spans="1:256" ht="22.65" customHeight="1" x14ac:dyDescent="0.3">
      <c r="B13" s="9" t="s">
        <v>12</v>
      </c>
      <c r="C13" s="101">
        <v>2006</v>
      </c>
      <c r="D13" s="102">
        <v>4.0921237836845432E-2</v>
      </c>
      <c r="E13" s="104">
        <v>-5.1984877126654117E-2</v>
      </c>
      <c r="F13" s="101">
        <v>16181</v>
      </c>
      <c r="G13" s="102">
        <v>3.0549959690894295E-2</v>
      </c>
      <c r="H13" s="104">
        <v>0.13830460780865272</v>
      </c>
      <c r="M13" s="11"/>
      <c r="N13" s="11"/>
    </row>
    <row r="14" spans="1:256" ht="22.65" customHeight="1" x14ac:dyDescent="0.3">
      <c r="B14" s="8" t="s">
        <v>13</v>
      </c>
      <c r="C14" s="98">
        <v>5953</v>
      </c>
      <c r="D14" s="99">
        <v>1</v>
      </c>
      <c r="E14" s="105">
        <v>2.2676516062532182E-2</v>
      </c>
      <c r="F14" s="98">
        <v>61649</v>
      </c>
      <c r="G14" s="99">
        <v>1</v>
      </c>
      <c r="H14" s="105">
        <v>3.0936972190170442E-2</v>
      </c>
      <c r="M14" s="11"/>
      <c r="N14" s="11"/>
    </row>
    <row r="15" spans="1:256" ht="17.25" customHeight="1" x14ac:dyDescent="0.3">
      <c r="B15" s="132" t="s">
        <v>91</v>
      </c>
      <c r="C15" s="128"/>
      <c r="D15" s="129"/>
      <c r="E15" s="130"/>
      <c r="F15" s="128"/>
      <c r="G15" s="129"/>
      <c r="H15" s="131"/>
    </row>
    <row r="16" spans="1:256" ht="22.65" customHeight="1" x14ac:dyDescent="0.3">
      <c r="B16" s="9" t="s">
        <v>7</v>
      </c>
      <c r="C16" s="101">
        <v>5341</v>
      </c>
      <c r="D16" s="102">
        <v>0.89719469175205779</v>
      </c>
      <c r="E16" s="104">
        <v>5.6200824278751504E-4</v>
      </c>
      <c r="F16" s="101">
        <v>56392</v>
      </c>
      <c r="G16" s="102">
        <v>0.91472692176677639</v>
      </c>
      <c r="H16" s="104">
        <v>3.562770880775723E-2</v>
      </c>
      <c r="M16" s="13"/>
      <c r="N16" s="11"/>
    </row>
    <row r="17" spans="2:15" ht="22.65" customHeight="1" x14ac:dyDescent="0.3">
      <c r="B17" s="9" t="s">
        <v>6</v>
      </c>
      <c r="C17" s="101">
        <v>260</v>
      </c>
      <c r="D17" s="102">
        <v>4.3675457752393752E-2</v>
      </c>
      <c r="E17" s="104">
        <v>5.6910569105691033E-2</v>
      </c>
      <c r="F17" s="101">
        <v>2523</v>
      </c>
      <c r="G17" s="102">
        <v>4.092523804116855E-2</v>
      </c>
      <c r="H17" s="104">
        <v>-0.27395683453237407</v>
      </c>
      <c r="I17" s="10"/>
    </row>
    <row r="18" spans="2:15" ht="22.65" customHeight="1" x14ac:dyDescent="0.3">
      <c r="B18" s="9" t="s">
        <v>15</v>
      </c>
      <c r="C18" s="101">
        <v>267</v>
      </c>
      <c r="D18" s="102">
        <v>4.4851335461112044E-2</v>
      </c>
      <c r="E18" s="104">
        <v>0.71153846153846145</v>
      </c>
      <c r="F18" s="101">
        <v>1874</v>
      </c>
      <c r="G18" s="102">
        <v>3.0397897776119644E-2</v>
      </c>
      <c r="H18" s="104">
        <v>0.16760124610591909</v>
      </c>
      <c r="M18" s="11"/>
      <c r="N18" s="11"/>
      <c r="O18" s="11"/>
    </row>
    <row r="19" spans="2:15" ht="22.65" customHeight="1" x14ac:dyDescent="0.3">
      <c r="B19" s="9" t="s">
        <v>261</v>
      </c>
      <c r="C19" s="101">
        <v>83</v>
      </c>
      <c r="D19" s="102">
        <v>1.3942549974802621E-2</v>
      </c>
      <c r="E19" s="104">
        <v>0.10666666666666669</v>
      </c>
      <c r="F19" s="101">
        <v>809</v>
      </c>
      <c r="G19" s="102">
        <v>1.312267838894386E-2</v>
      </c>
      <c r="H19" s="104">
        <v>2.3991596638655461</v>
      </c>
      <c r="M19" s="12"/>
    </row>
    <row r="20" spans="2:15" ht="22.65" customHeight="1" x14ac:dyDescent="0.3">
      <c r="B20" s="9" t="s">
        <v>222</v>
      </c>
      <c r="C20" s="101">
        <v>0</v>
      </c>
      <c r="D20" s="102">
        <v>0</v>
      </c>
      <c r="E20" s="104">
        <v>-1</v>
      </c>
      <c r="F20" s="101">
        <v>4</v>
      </c>
      <c r="G20" s="102">
        <v>6.4883453097373838E-5</v>
      </c>
      <c r="H20" s="104">
        <v>-0.4285714285714286</v>
      </c>
      <c r="M20" s="11"/>
    </row>
    <row r="21" spans="2:15" ht="22.65" customHeight="1" x14ac:dyDescent="0.3">
      <c r="B21" s="8" t="s">
        <v>14</v>
      </c>
      <c r="C21" s="98">
        <v>2354</v>
      </c>
      <c r="D21" s="99">
        <v>1</v>
      </c>
      <c r="E21" s="100">
        <v>0.13227513227513232</v>
      </c>
      <c r="F21" s="98">
        <v>27269</v>
      </c>
      <c r="G21" s="99">
        <v>1</v>
      </c>
      <c r="H21" s="100">
        <v>5.7347809228383007E-2</v>
      </c>
    </row>
    <row r="22" spans="2:15" ht="17.25" customHeight="1" x14ac:dyDescent="0.3">
      <c r="B22" s="132" t="s">
        <v>91</v>
      </c>
      <c r="C22" s="128"/>
      <c r="D22" s="129"/>
      <c r="E22" s="130"/>
      <c r="F22" s="128"/>
      <c r="G22" s="129"/>
      <c r="H22" s="131"/>
    </row>
    <row r="23" spans="2:15" ht="22.65" customHeight="1" x14ac:dyDescent="0.3">
      <c r="B23" s="9" t="s">
        <v>7</v>
      </c>
      <c r="C23" s="101">
        <v>2306</v>
      </c>
      <c r="D23" s="102">
        <v>0.97960917587085816</v>
      </c>
      <c r="E23" s="104">
        <v>0.11833171677982546</v>
      </c>
      <c r="F23" s="101">
        <v>26927</v>
      </c>
      <c r="G23" s="102">
        <v>0.98745828596574869</v>
      </c>
      <c r="H23" s="104">
        <v>5.2493746091307081E-2</v>
      </c>
      <c r="M23" s="11"/>
    </row>
    <row r="24" spans="2:15" ht="22.65" customHeight="1" x14ac:dyDescent="0.3">
      <c r="B24" s="9" t="s">
        <v>15</v>
      </c>
      <c r="C24" s="101">
        <v>25</v>
      </c>
      <c r="D24" s="102">
        <v>1.0620220900594732E-2</v>
      </c>
      <c r="E24" s="104">
        <v>2.5714285714285716</v>
      </c>
      <c r="F24" s="101">
        <v>142</v>
      </c>
      <c r="G24" s="102">
        <v>5.2073783417066997E-3</v>
      </c>
      <c r="H24" s="104">
        <v>0.57777777777777772</v>
      </c>
    </row>
    <row r="25" spans="2:15" ht="22.65" customHeight="1" x14ac:dyDescent="0.3">
      <c r="B25" s="9" t="s">
        <v>16</v>
      </c>
      <c r="C25" s="101">
        <v>20</v>
      </c>
      <c r="D25" s="102">
        <v>8.6730268863833473E-3</v>
      </c>
      <c r="E25" s="104">
        <v>1.2222222222222223</v>
      </c>
      <c r="F25" s="101">
        <v>177</v>
      </c>
      <c r="G25" s="102">
        <v>6.4908870879020137E-3</v>
      </c>
      <c r="H25" s="104">
        <v>0.60909090909090913</v>
      </c>
      <c r="I25" s="10"/>
    </row>
    <row r="26" spans="2:15" ht="22.65" customHeight="1" x14ac:dyDescent="0.3">
      <c r="B26" s="8" t="s">
        <v>258</v>
      </c>
      <c r="C26" s="98">
        <v>2133</v>
      </c>
      <c r="D26" s="99">
        <v>1</v>
      </c>
      <c r="E26" s="100">
        <v>0.15110631408526709</v>
      </c>
      <c r="F26" s="98">
        <v>24891</v>
      </c>
      <c r="G26" s="99">
        <v>1</v>
      </c>
      <c r="H26" s="100">
        <v>8.7655669652610957E-2</v>
      </c>
    </row>
    <row r="27" spans="2:15" ht="17.25" customHeight="1" x14ac:dyDescent="0.3">
      <c r="B27" s="132" t="s">
        <v>91</v>
      </c>
      <c r="C27" s="128"/>
      <c r="D27" s="129"/>
      <c r="E27" s="130"/>
      <c r="F27" s="128"/>
      <c r="G27" s="129"/>
      <c r="H27" s="131"/>
    </row>
    <row r="28" spans="2:15" ht="22.65" customHeight="1" x14ac:dyDescent="0.3">
      <c r="B28" s="9" t="s">
        <v>7</v>
      </c>
      <c r="C28" s="101">
        <v>2106</v>
      </c>
      <c r="D28" s="102">
        <v>0.98734177215189878</v>
      </c>
      <c r="E28" s="104">
        <v>0.14332247557003264</v>
      </c>
      <c r="F28" s="101">
        <v>24667</v>
      </c>
      <c r="G28" s="102">
        <v>0.9910007633281106</v>
      </c>
      <c r="H28" s="104">
        <v>8.5122294562731016E-2</v>
      </c>
    </row>
    <row r="29" spans="2:15" ht="22.65" customHeight="1" x14ac:dyDescent="0.3">
      <c r="B29" s="9" t="s">
        <v>15</v>
      </c>
      <c r="C29" s="101">
        <v>7</v>
      </c>
      <c r="D29" s="102">
        <v>3.2817627754336614E-3</v>
      </c>
      <c r="E29" s="104">
        <v>6</v>
      </c>
      <c r="F29" s="101">
        <v>46</v>
      </c>
      <c r="G29" s="102">
        <v>1.8480575308344382E-3</v>
      </c>
      <c r="H29" s="104">
        <v>0.21052631578947367</v>
      </c>
    </row>
    <row r="30" spans="2:15" ht="22.65" customHeight="1" x14ac:dyDescent="0.3">
      <c r="B30" s="9" t="s">
        <v>16</v>
      </c>
      <c r="C30" s="101">
        <v>18</v>
      </c>
      <c r="D30" s="102">
        <v>8.4388185654008432E-3</v>
      </c>
      <c r="E30" s="104">
        <v>1</v>
      </c>
      <c r="F30" s="101">
        <v>157</v>
      </c>
      <c r="G30" s="102">
        <v>6.3075007030653652E-3</v>
      </c>
      <c r="H30" s="104">
        <v>0.42727272727272725</v>
      </c>
    </row>
    <row r="31" spans="2:15" ht="22.65" customHeight="1" x14ac:dyDescent="0.3">
      <c r="B31" s="8" t="s">
        <v>17</v>
      </c>
      <c r="C31" s="98">
        <v>228</v>
      </c>
      <c r="D31" s="99">
        <v>1</v>
      </c>
      <c r="E31" s="100">
        <v>0.11219512195121961</v>
      </c>
      <c r="F31" s="98">
        <v>2295</v>
      </c>
      <c r="G31" s="99">
        <v>1</v>
      </c>
      <c r="H31" s="100">
        <v>0.12389813907933389</v>
      </c>
      <c r="I31" s="10"/>
    </row>
    <row r="32" spans="2:15" ht="17.25" customHeight="1" x14ac:dyDescent="0.3">
      <c r="B32" s="132" t="s">
        <v>91</v>
      </c>
      <c r="C32" s="128"/>
      <c r="D32" s="129"/>
      <c r="E32" s="130"/>
      <c r="F32" s="128"/>
      <c r="G32" s="129"/>
      <c r="H32" s="131"/>
    </row>
    <row r="33" spans="2:9" ht="22.65" customHeight="1" x14ac:dyDescent="0.3">
      <c r="B33" s="9" t="s">
        <v>7</v>
      </c>
      <c r="C33" s="101">
        <v>155</v>
      </c>
      <c r="D33" s="102">
        <v>0.67982456140350878</v>
      </c>
      <c r="E33" s="104">
        <v>6.8965517241379226E-2</v>
      </c>
      <c r="F33" s="101">
        <v>1887</v>
      </c>
      <c r="G33" s="102">
        <v>0.82222222222222219</v>
      </c>
      <c r="H33" s="104">
        <v>0.1245530393325387</v>
      </c>
    </row>
    <row r="34" spans="2:9" ht="22.65" customHeight="1" x14ac:dyDescent="0.3">
      <c r="B34" s="9" t="s">
        <v>15</v>
      </c>
      <c r="C34" s="101">
        <v>73</v>
      </c>
      <c r="D34" s="102">
        <v>0.32017543859649122</v>
      </c>
      <c r="E34" s="104">
        <v>8.125</v>
      </c>
      <c r="F34" s="101">
        <v>255</v>
      </c>
      <c r="G34" s="102">
        <v>0.1111111111111111</v>
      </c>
      <c r="H34" s="104">
        <v>0.50887573964497035</v>
      </c>
    </row>
    <row r="35" spans="2:9" ht="22.65" customHeight="1" x14ac:dyDescent="0.3">
      <c r="B35" s="9" t="s">
        <v>18</v>
      </c>
      <c r="C35" s="101">
        <v>0</v>
      </c>
      <c r="D35" s="102">
        <v>0</v>
      </c>
      <c r="E35" s="104">
        <v>-1</v>
      </c>
      <c r="F35" s="101">
        <v>34</v>
      </c>
      <c r="G35" s="102">
        <v>1.4814814814814815E-2</v>
      </c>
      <c r="H35" s="104">
        <v>0.21428571428571419</v>
      </c>
    </row>
    <row r="36" spans="2:9" ht="22.65" customHeight="1" x14ac:dyDescent="0.3">
      <c r="B36" s="9" t="s">
        <v>19</v>
      </c>
      <c r="C36" s="101">
        <v>0</v>
      </c>
      <c r="D36" s="102">
        <v>0</v>
      </c>
      <c r="E36" s="104">
        <v>-1</v>
      </c>
      <c r="F36" s="101">
        <v>66</v>
      </c>
      <c r="G36" s="102">
        <v>2.8758169934640521E-2</v>
      </c>
      <c r="H36" s="104">
        <v>-0.18518518518518523</v>
      </c>
    </row>
    <row r="37" spans="2:9" ht="22.65" customHeight="1" x14ac:dyDescent="0.3">
      <c r="B37" s="9" t="s">
        <v>16</v>
      </c>
      <c r="C37" s="101">
        <v>0</v>
      </c>
      <c r="D37" s="102">
        <v>0</v>
      </c>
      <c r="E37" s="101">
        <v>0</v>
      </c>
      <c r="F37" s="101">
        <v>51</v>
      </c>
      <c r="G37" s="102">
        <v>2.2222222222222223E-2</v>
      </c>
      <c r="H37" s="104">
        <v>-0.4</v>
      </c>
      <c r="I37" s="10"/>
    </row>
    <row r="38" spans="2:9" ht="22.65" customHeight="1" x14ac:dyDescent="0.3">
      <c r="B38" s="8" t="s">
        <v>20</v>
      </c>
      <c r="C38" s="98">
        <v>1420</v>
      </c>
      <c r="D38" s="99">
        <v>1</v>
      </c>
      <c r="E38" s="100">
        <v>-4.183535762483126E-2</v>
      </c>
      <c r="F38" s="98">
        <v>39679</v>
      </c>
      <c r="G38" s="99">
        <v>1</v>
      </c>
      <c r="H38" s="100">
        <v>9.0172266945077961E-2</v>
      </c>
    </row>
    <row r="39" spans="2:9" ht="17.25" customHeight="1" x14ac:dyDescent="0.3">
      <c r="B39" s="132" t="s">
        <v>91</v>
      </c>
      <c r="C39" s="128"/>
      <c r="D39" s="129"/>
      <c r="E39" s="130"/>
      <c r="F39" s="128"/>
      <c r="G39" s="129"/>
      <c r="H39" s="131"/>
    </row>
    <row r="40" spans="2:9" ht="22.65" customHeight="1" x14ac:dyDescent="0.3">
      <c r="B40" s="9" t="s">
        <v>6</v>
      </c>
      <c r="C40" s="101">
        <v>1385</v>
      </c>
      <c r="D40" s="102">
        <v>0.97535211267605637</v>
      </c>
      <c r="E40" s="104">
        <v>-4.8763736263736313E-2</v>
      </c>
      <c r="F40" s="101">
        <v>39088</v>
      </c>
      <c r="G40" s="102">
        <v>0.9851054714080496</v>
      </c>
      <c r="H40" s="104">
        <v>8.7802298722622574E-2</v>
      </c>
    </row>
    <row r="41" spans="2:9" ht="22.65" customHeight="1" x14ac:dyDescent="0.3">
      <c r="B41" s="9" t="s">
        <v>15</v>
      </c>
      <c r="C41" s="101">
        <v>32</v>
      </c>
      <c r="D41" s="102">
        <v>2.2535211267605635E-2</v>
      </c>
      <c r="E41" s="104">
        <v>0.52380952380952372</v>
      </c>
      <c r="F41" s="101">
        <v>552</v>
      </c>
      <c r="G41" s="102">
        <v>1.3911640918369918E-2</v>
      </c>
      <c r="H41" s="104">
        <v>0.28971962616822422</v>
      </c>
    </row>
    <row r="42" spans="2:9" ht="22.65" customHeight="1" x14ac:dyDescent="0.3">
      <c r="B42" s="8" t="s">
        <v>21</v>
      </c>
      <c r="C42" s="98">
        <v>687</v>
      </c>
      <c r="D42" s="99">
        <v>1</v>
      </c>
      <c r="E42" s="106">
        <v>0.2073813708260106</v>
      </c>
      <c r="F42" s="98">
        <v>14302</v>
      </c>
      <c r="G42" s="99">
        <v>1</v>
      </c>
      <c r="H42" s="106">
        <v>8.3402772517233492E-2</v>
      </c>
    </row>
    <row r="43" spans="2:9" ht="17.25" customHeight="1" x14ac:dyDescent="0.3">
      <c r="B43" s="132" t="s">
        <v>91</v>
      </c>
      <c r="C43" s="128"/>
      <c r="D43" s="129"/>
      <c r="E43" s="130"/>
      <c r="F43" s="128"/>
      <c r="G43" s="129"/>
      <c r="H43" s="131"/>
    </row>
    <row r="44" spans="2:9" ht="22.65" customHeight="1" x14ac:dyDescent="0.3">
      <c r="B44" s="9" t="s">
        <v>6</v>
      </c>
      <c r="C44" s="101">
        <v>452</v>
      </c>
      <c r="D44" s="102">
        <v>0.65793304221251825</v>
      </c>
      <c r="E44" s="104">
        <v>0.12718204488778051</v>
      </c>
      <c r="F44" s="101">
        <v>11407</v>
      </c>
      <c r="G44" s="102">
        <v>0.79758075793595307</v>
      </c>
      <c r="H44" s="104">
        <v>8.4934373216663417E-2</v>
      </c>
    </row>
    <row r="45" spans="2:9" ht="22.65" customHeight="1" x14ac:dyDescent="0.3">
      <c r="B45" s="9" t="s">
        <v>15</v>
      </c>
      <c r="C45" s="101">
        <v>235</v>
      </c>
      <c r="D45" s="102">
        <v>0.34206695778748181</v>
      </c>
      <c r="E45" s="104">
        <v>0.39880952380952372</v>
      </c>
      <c r="F45" s="101">
        <v>2893</v>
      </c>
      <c r="G45" s="102">
        <v>0.20227940148231016</v>
      </c>
      <c r="H45" s="104">
        <v>7.7467411545623754E-2</v>
      </c>
    </row>
    <row r="46" spans="2:9" ht="13.5" customHeight="1" x14ac:dyDescent="0.3">
      <c r="B46" s="14" t="s">
        <v>22</v>
      </c>
      <c r="I46" s="10"/>
    </row>
    <row r="47" spans="2:9" ht="23.4" customHeight="1" x14ac:dyDescent="0.3">
      <c r="C47" s="11"/>
    </row>
    <row r="48" spans="2:9" ht="23.4" customHeight="1" x14ac:dyDescent="0.3"/>
    <row r="49" spans="9:9" ht="26.25" customHeight="1" x14ac:dyDescent="0.3"/>
    <row r="50" spans="9:9" ht="13.5" customHeight="1" x14ac:dyDescent="0.3">
      <c r="I50" s="10"/>
    </row>
    <row r="51" spans="9:9" ht="23.4" customHeight="1" x14ac:dyDescent="0.3"/>
    <row r="52" spans="9:9" ht="26.4" customHeight="1" x14ac:dyDescent="0.3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36 H5:H1048576 E38:E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80" zoomScaleNormal="80" zoomScaleSheetLayoutView="85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4" t="s">
        <v>62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4" spans="2:16" ht="18" x14ac:dyDescent="0.35">
      <c r="B4" s="145" t="s">
        <v>23</v>
      </c>
      <c r="C4" s="145"/>
      <c r="D4" s="145"/>
      <c r="E4" s="145"/>
      <c r="F4" s="145"/>
      <c r="G4" s="145"/>
      <c r="H4" s="145"/>
      <c r="I4" s="15"/>
      <c r="J4" s="145" t="s">
        <v>24</v>
      </c>
      <c r="K4" s="145"/>
      <c r="L4" s="145"/>
      <c r="M4" s="145"/>
      <c r="N4" s="145"/>
      <c r="O4" s="145"/>
      <c r="P4" s="145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46" t="s">
        <v>25</v>
      </c>
      <c r="C6" s="146" t="s">
        <v>26</v>
      </c>
      <c r="D6" s="147" t="s">
        <v>260</v>
      </c>
      <c r="E6" s="147"/>
      <c r="F6" s="147"/>
      <c r="G6" s="147"/>
      <c r="H6" s="147"/>
      <c r="J6" s="148" t="s">
        <v>25</v>
      </c>
      <c r="K6" s="148" t="s">
        <v>27</v>
      </c>
      <c r="L6" s="149" t="str">
        <f>$D$6</f>
        <v>Rok narastająco Styczeń - Listopad</v>
      </c>
      <c r="M6" s="149"/>
      <c r="N6" s="149"/>
      <c r="O6" s="149"/>
      <c r="P6" s="149"/>
    </row>
    <row r="7" spans="2:16" ht="20.100000000000001" customHeight="1" x14ac:dyDescent="0.3">
      <c r="B7" s="146"/>
      <c r="C7" s="146"/>
      <c r="D7" s="150">
        <v>2025</v>
      </c>
      <c r="E7" s="150"/>
      <c r="F7" s="150">
        <v>2024</v>
      </c>
      <c r="G7" s="150"/>
      <c r="H7" s="146" t="s">
        <v>28</v>
      </c>
      <c r="J7" s="148"/>
      <c r="K7" s="148"/>
      <c r="L7" s="151">
        <f>$D$7</f>
        <v>2025</v>
      </c>
      <c r="M7" s="151"/>
      <c r="N7" s="151">
        <f>$F$7</f>
        <v>2024</v>
      </c>
      <c r="O7" s="151"/>
      <c r="P7" s="148" t="s">
        <v>2</v>
      </c>
    </row>
    <row r="8" spans="2:16" ht="20.100000000000001" customHeight="1" x14ac:dyDescent="0.3">
      <c r="B8" s="146"/>
      <c r="C8" s="146"/>
      <c r="D8" s="1" t="s">
        <v>29</v>
      </c>
      <c r="E8" s="18" t="s">
        <v>30</v>
      </c>
      <c r="F8" s="1" t="s">
        <v>29</v>
      </c>
      <c r="G8" s="18" t="s">
        <v>30</v>
      </c>
      <c r="H8" s="146"/>
      <c r="J8" s="148"/>
      <c r="K8" s="148"/>
      <c r="L8" s="1" t="s">
        <v>29</v>
      </c>
      <c r="M8" s="19" t="s">
        <v>30</v>
      </c>
      <c r="N8" s="1" t="s">
        <v>29</v>
      </c>
      <c r="O8" s="19" t="s">
        <v>30</v>
      </c>
      <c r="P8" s="148"/>
    </row>
    <row r="9" spans="2:16" ht="22.65" customHeight="1" x14ac:dyDescent="0.3">
      <c r="B9" s="20">
        <v>1</v>
      </c>
      <c r="C9" s="21" t="s">
        <v>31</v>
      </c>
      <c r="D9" s="107">
        <v>3931</v>
      </c>
      <c r="E9" s="108">
        <v>0.11033766525388049</v>
      </c>
      <c r="F9" s="107">
        <v>4069</v>
      </c>
      <c r="G9" s="108">
        <v>0.27448731786292496</v>
      </c>
      <c r="H9" s="108">
        <v>-3.3914966822315096E-2</v>
      </c>
      <c r="J9" s="20">
        <v>1</v>
      </c>
      <c r="K9" s="21" t="s">
        <v>217</v>
      </c>
      <c r="L9" s="107">
        <v>2258</v>
      </c>
      <c r="M9" s="108">
        <v>6.3378898026777444E-2</v>
      </c>
      <c r="N9" s="107">
        <v>2029</v>
      </c>
      <c r="O9" s="108">
        <v>0.13687263896384241</v>
      </c>
      <c r="P9" s="108">
        <v>0.11286347954657461</v>
      </c>
    </row>
    <row r="10" spans="2:16" ht="22.65" customHeight="1" x14ac:dyDescent="0.3">
      <c r="B10" s="22">
        <v>2</v>
      </c>
      <c r="C10" s="23" t="s">
        <v>227</v>
      </c>
      <c r="D10" s="109">
        <v>2902</v>
      </c>
      <c r="E10" s="110">
        <v>8.1455076206248075E-2</v>
      </c>
      <c r="F10" s="109">
        <v>136</v>
      </c>
      <c r="G10" s="110">
        <v>9.1743119266055051E-3</v>
      </c>
      <c r="H10" s="110">
        <v>20.338235294117649</v>
      </c>
      <c r="J10" s="22">
        <v>2</v>
      </c>
      <c r="K10" s="23" t="s">
        <v>225</v>
      </c>
      <c r="L10" s="109">
        <v>1651</v>
      </c>
      <c r="M10" s="110">
        <v>4.6341258034636651E-2</v>
      </c>
      <c r="N10" s="109">
        <v>1990</v>
      </c>
      <c r="O10" s="110">
        <v>0.13424177010253643</v>
      </c>
      <c r="P10" s="110">
        <v>-0.1703517587939698</v>
      </c>
    </row>
    <row r="11" spans="2:16" ht="22.65" customHeight="1" x14ac:dyDescent="0.3">
      <c r="B11" s="20">
        <v>3</v>
      </c>
      <c r="C11" s="21" t="s">
        <v>36</v>
      </c>
      <c r="D11" s="107">
        <v>2636</v>
      </c>
      <c r="E11" s="108">
        <v>7.3988828697336292E-2</v>
      </c>
      <c r="F11" s="107">
        <v>1076</v>
      </c>
      <c r="G11" s="108">
        <v>7.2584997301672963E-2</v>
      </c>
      <c r="H11" s="108">
        <v>1.449814126394052</v>
      </c>
      <c r="J11" s="20">
        <v>3</v>
      </c>
      <c r="K11" s="21" t="s">
        <v>233</v>
      </c>
      <c r="L11" s="107">
        <v>1599</v>
      </c>
      <c r="M11" s="108">
        <v>4.4881690852443375E-2</v>
      </c>
      <c r="N11" s="107">
        <v>8</v>
      </c>
      <c r="O11" s="108">
        <v>5.3966540744738263E-4</v>
      </c>
      <c r="P11" s="108">
        <v>198.875</v>
      </c>
    </row>
    <row r="12" spans="2:16" ht="22.65" customHeight="1" x14ac:dyDescent="0.3">
      <c r="B12" s="22">
        <v>4</v>
      </c>
      <c r="C12" s="23" t="s">
        <v>35</v>
      </c>
      <c r="D12" s="109">
        <v>2501</v>
      </c>
      <c r="E12" s="110">
        <v>7.0199567743565269E-2</v>
      </c>
      <c r="F12" s="109">
        <v>969</v>
      </c>
      <c r="G12" s="110">
        <v>6.5366972477064217E-2</v>
      </c>
      <c r="H12" s="110">
        <v>1.5810113519091846</v>
      </c>
      <c r="J12" s="22">
        <v>4</v>
      </c>
      <c r="K12" s="23" t="s">
        <v>249</v>
      </c>
      <c r="L12" s="109">
        <v>1563</v>
      </c>
      <c r="M12" s="110">
        <v>4.3871221264771103E-2</v>
      </c>
      <c r="N12" s="109">
        <v>0</v>
      </c>
      <c r="O12" s="110">
        <v>0</v>
      </c>
      <c r="P12" s="110" t="s">
        <v>228</v>
      </c>
    </row>
    <row r="13" spans="2:16" ht="22.65" customHeight="1" x14ac:dyDescent="0.3">
      <c r="B13" s="20">
        <v>5</v>
      </c>
      <c r="C13" s="21" t="s">
        <v>52</v>
      </c>
      <c r="D13" s="107">
        <v>2035</v>
      </c>
      <c r="E13" s="108">
        <v>5.7119600303140873E-2</v>
      </c>
      <c r="F13" s="107">
        <v>467</v>
      </c>
      <c r="G13" s="108">
        <v>3.1502968159740963E-2</v>
      </c>
      <c r="H13" s="108">
        <v>3.3576017130620981</v>
      </c>
      <c r="J13" s="20">
        <v>5</v>
      </c>
      <c r="K13" s="21" t="s">
        <v>243</v>
      </c>
      <c r="L13" s="107">
        <v>1454</v>
      </c>
      <c r="M13" s="108">
        <v>4.0811743902096721E-2</v>
      </c>
      <c r="N13" s="107">
        <v>7</v>
      </c>
      <c r="O13" s="108">
        <v>4.722072315164598E-4</v>
      </c>
      <c r="P13" s="108">
        <v>206.71428571428572</v>
      </c>
    </row>
    <row r="14" spans="2:16" ht="22.65" customHeight="1" x14ac:dyDescent="0.3">
      <c r="B14" s="22">
        <v>6</v>
      </c>
      <c r="C14" s="23" t="s">
        <v>34</v>
      </c>
      <c r="D14" s="109">
        <v>2027</v>
      </c>
      <c r="E14" s="110">
        <v>5.6895051505880374E-2</v>
      </c>
      <c r="F14" s="109">
        <v>1362</v>
      </c>
      <c r="G14" s="110">
        <v>9.1878035617916895E-2</v>
      </c>
      <c r="H14" s="110">
        <v>0.48825256975036702</v>
      </c>
      <c r="J14" s="22">
        <v>6</v>
      </c>
      <c r="K14" s="133" t="s">
        <v>244</v>
      </c>
      <c r="L14" s="109">
        <v>1181</v>
      </c>
      <c r="M14" s="110">
        <v>3.3149016195582005E-2</v>
      </c>
      <c r="N14" s="109">
        <v>90</v>
      </c>
      <c r="O14" s="110">
        <v>6.0712358337830542E-3</v>
      </c>
      <c r="P14" s="110">
        <v>12.122222222222222</v>
      </c>
    </row>
    <row r="15" spans="2:16" ht="22.65" customHeight="1" x14ac:dyDescent="0.3">
      <c r="B15" s="20">
        <v>7</v>
      </c>
      <c r="C15" s="21" t="s">
        <v>173</v>
      </c>
      <c r="D15" s="107">
        <v>1952</v>
      </c>
      <c r="E15" s="108">
        <v>5.478990653156314E-2</v>
      </c>
      <c r="F15" s="107">
        <v>142</v>
      </c>
      <c r="G15" s="108">
        <v>9.5790609821910424E-3</v>
      </c>
      <c r="H15" s="108">
        <v>12.746478873239436</v>
      </c>
      <c r="J15" s="20">
        <v>7</v>
      </c>
      <c r="K15" s="21" t="s">
        <v>254</v>
      </c>
      <c r="L15" s="107">
        <v>1181</v>
      </c>
      <c r="M15" s="108">
        <v>3.3149016195582005E-2</v>
      </c>
      <c r="N15" s="107">
        <v>678</v>
      </c>
      <c r="O15" s="108">
        <v>4.5736643281165675E-2</v>
      </c>
      <c r="P15" s="108">
        <v>0.74188790560471984</v>
      </c>
    </row>
    <row r="16" spans="2:16" ht="22.65" customHeight="1" x14ac:dyDescent="0.3">
      <c r="B16" s="22">
        <v>8</v>
      </c>
      <c r="C16" s="23" t="s">
        <v>64</v>
      </c>
      <c r="D16" s="109">
        <v>1937</v>
      </c>
      <c r="E16" s="110">
        <v>5.4368877536699695E-2</v>
      </c>
      <c r="F16" s="109">
        <v>119</v>
      </c>
      <c r="G16" s="110">
        <v>8.027522935779817E-3</v>
      </c>
      <c r="H16" s="110">
        <v>15.277310924369747</v>
      </c>
      <c r="J16" s="22">
        <v>8</v>
      </c>
      <c r="K16" s="23" t="s">
        <v>238</v>
      </c>
      <c r="L16" s="109">
        <v>1117</v>
      </c>
      <c r="M16" s="110">
        <v>3.1352625817497967E-2</v>
      </c>
      <c r="N16" s="109">
        <v>0</v>
      </c>
      <c r="O16" s="110">
        <v>0</v>
      </c>
      <c r="P16" s="110" t="s">
        <v>228</v>
      </c>
    </row>
    <row r="17" spans="2:16" ht="22.65" customHeight="1" x14ac:dyDescent="0.3">
      <c r="B17" s="20">
        <v>9</v>
      </c>
      <c r="C17" s="21" t="s">
        <v>253</v>
      </c>
      <c r="D17" s="107">
        <v>1810</v>
      </c>
      <c r="E17" s="108">
        <v>5.0804165380189184E-2</v>
      </c>
      <c r="F17" s="107">
        <v>7</v>
      </c>
      <c r="G17" s="108">
        <v>4.722072315164598E-4</v>
      </c>
      <c r="H17" s="108">
        <v>257.57142857142856</v>
      </c>
      <c r="J17" s="20">
        <v>9</v>
      </c>
      <c r="K17" s="21" t="s">
        <v>237</v>
      </c>
      <c r="L17" s="107">
        <v>1079</v>
      </c>
      <c r="M17" s="108">
        <v>3.0286019030510567E-2</v>
      </c>
      <c r="N17" s="107">
        <v>70</v>
      </c>
      <c r="O17" s="108">
        <v>4.7220723151645983E-3</v>
      </c>
      <c r="P17" s="108">
        <v>14.414285714285715</v>
      </c>
    </row>
    <row r="18" spans="2:16" ht="22.65" customHeight="1" x14ac:dyDescent="0.3">
      <c r="B18" s="22">
        <v>10</v>
      </c>
      <c r="C18" s="23" t="s">
        <v>32</v>
      </c>
      <c r="D18" s="109">
        <v>1546</v>
      </c>
      <c r="E18" s="110">
        <v>4.3394055070592526E-2</v>
      </c>
      <c r="F18" s="109">
        <v>890</v>
      </c>
      <c r="G18" s="110">
        <v>6.0037776578521315E-2</v>
      </c>
      <c r="H18" s="110">
        <v>0.73707865168539333</v>
      </c>
      <c r="J18" s="22">
        <v>10</v>
      </c>
      <c r="K18" s="133" t="s">
        <v>246</v>
      </c>
      <c r="L18" s="109">
        <v>985</v>
      </c>
      <c r="M18" s="110">
        <v>2.7647570662699638E-2</v>
      </c>
      <c r="N18" s="109">
        <v>106</v>
      </c>
      <c r="O18" s="110">
        <v>7.1505666486778195E-3</v>
      </c>
      <c r="P18" s="110">
        <v>8.2924528301886795</v>
      </c>
    </row>
    <row r="19" spans="2:16" ht="22.65" customHeight="1" x14ac:dyDescent="0.3">
      <c r="B19" s="152" t="s">
        <v>41</v>
      </c>
      <c r="C19" s="152"/>
      <c r="D19" s="111">
        <v>23277</v>
      </c>
      <c r="E19" s="112">
        <v>0.65335279422909587</v>
      </c>
      <c r="F19" s="111">
        <v>9237</v>
      </c>
      <c r="G19" s="112">
        <v>0.62311117107393421</v>
      </c>
      <c r="H19" s="112">
        <v>1.5199740175381615</v>
      </c>
      <c r="J19" s="152" t="s">
        <v>42</v>
      </c>
      <c r="K19" s="152"/>
      <c r="L19" s="111">
        <v>14068</v>
      </c>
      <c r="M19" s="112">
        <v>0.39486905998259747</v>
      </c>
      <c r="N19" s="111">
        <v>4978</v>
      </c>
      <c r="O19" s="112">
        <v>0.33580679978413386</v>
      </c>
      <c r="P19" s="112">
        <v>1.8260345520289274</v>
      </c>
    </row>
    <row r="20" spans="2:16" ht="22.65" customHeight="1" x14ac:dyDescent="0.3">
      <c r="B20" s="152" t="s">
        <v>43</v>
      </c>
      <c r="C20" s="152"/>
      <c r="D20" s="111">
        <v>12350</v>
      </c>
      <c r="E20" s="112">
        <v>0.34664720577090408</v>
      </c>
      <c r="F20" s="111">
        <v>5587</v>
      </c>
      <c r="G20" s="112">
        <v>0.37688882892606584</v>
      </c>
      <c r="H20" s="112">
        <v>1.2104886343296939</v>
      </c>
      <c r="J20" s="153" t="s">
        <v>44</v>
      </c>
      <c r="K20" s="154"/>
      <c r="L20" s="111">
        <v>21559</v>
      </c>
      <c r="M20" s="112">
        <v>0.60513094001740253</v>
      </c>
      <c r="N20" s="111">
        <v>9846</v>
      </c>
      <c r="O20" s="112">
        <v>0.66419320021586614</v>
      </c>
      <c r="P20" s="112">
        <v>1.1896201503148487</v>
      </c>
    </row>
    <row r="21" spans="2:16" ht="22.65" customHeight="1" x14ac:dyDescent="0.3">
      <c r="B21" s="155" t="s">
        <v>45</v>
      </c>
      <c r="C21" s="155"/>
      <c r="D21" s="113">
        <v>35627</v>
      </c>
      <c r="E21" s="114">
        <v>1</v>
      </c>
      <c r="F21" s="113">
        <v>14824</v>
      </c>
      <c r="G21" s="114">
        <v>1</v>
      </c>
      <c r="H21" s="115">
        <v>1.4033324338909874</v>
      </c>
      <c r="J21" s="156" t="s">
        <v>45</v>
      </c>
      <c r="K21" s="157"/>
      <c r="L21" s="116">
        <v>35627</v>
      </c>
      <c r="M21" s="117">
        <v>1</v>
      </c>
      <c r="N21" s="113">
        <v>14824</v>
      </c>
      <c r="O21" s="118">
        <v>1</v>
      </c>
      <c r="P21" s="119">
        <v>1.4033324338909874</v>
      </c>
    </row>
    <row r="22" spans="2:16" x14ac:dyDescent="0.3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3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5.4" x14ac:dyDescent="0.75">
      <c r="B25" s="144" t="s">
        <v>47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7" spans="2:16" ht="18" x14ac:dyDescent="0.3">
      <c r="B27" s="145" t="s">
        <v>48</v>
      </c>
      <c r="C27" s="145"/>
      <c r="D27" s="145"/>
      <c r="E27" s="145"/>
      <c r="F27" s="145"/>
      <c r="G27" s="145"/>
      <c r="H27" s="145"/>
      <c r="J27" s="145" t="s">
        <v>49</v>
      </c>
      <c r="K27" s="145"/>
      <c r="L27" s="145"/>
      <c r="M27" s="145"/>
      <c r="N27" s="145"/>
      <c r="O27" s="145"/>
      <c r="P27" s="145"/>
    </row>
    <row r="28" spans="2:16" ht="6" customHeight="1" x14ac:dyDescent="0.3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3">
      <c r="B29" s="146" t="s">
        <v>25</v>
      </c>
      <c r="C29" s="146" t="s">
        <v>26</v>
      </c>
      <c r="D29" s="147" t="str">
        <f>$D$6</f>
        <v>Rok narastająco Styczeń - Listopad</v>
      </c>
      <c r="E29" s="147"/>
      <c r="F29" s="147"/>
      <c r="G29" s="147"/>
      <c r="H29" s="147"/>
      <c r="J29" s="146" t="s">
        <v>25</v>
      </c>
      <c r="K29" s="146" t="s">
        <v>27</v>
      </c>
      <c r="L29" s="147" t="str">
        <f>$D$6</f>
        <v>Rok narastająco Styczeń - Listopad</v>
      </c>
      <c r="M29" s="147"/>
      <c r="N29" s="147"/>
      <c r="O29" s="147"/>
      <c r="P29" s="147"/>
    </row>
    <row r="30" spans="2:16" ht="20.100000000000001" customHeight="1" x14ac:dyDescent="0.3">
      <c r="B30" s="146"/>
      <c r="C30" s="146"/>
      <c r="D30" s="150">
        <f>$D$7</f>
        <v>2025</v>
      </c>
      <c r="E30" s="150"/>
      <c r="F30" s="150">
        <f>$F$7</f>
        <v>2024</v>
      </c>
      <c r="G30" s="150"/>
      <c r="H30" s="146" t="s">
        <v>2</v>
      </c>
      <c r="J30" s="146"/>
      <c r="K30" s="146"/>
      <c r="L30" s="150">
        <f>$D$7</f>
        <v>2025</v>
      </c>
      <c r="M30" s="150"/>
      <c r="N30" s="150">
        <f>$F$7</f>
        <v>2024</v>
      </c>
      <c r="O30" s="150"/>
      <c r="P30" s="146" t="s">
        <v>2</v>
      </c>
    </row>
    <row r="31" spans="2:16" ht="20.100000000000001" customHeight="1" x14ac:dyDescent="0.3">
      <c r="B31" s="146"/>
      <c r="C31" s="146"/>
      <c r="D31" s="1" t="s">
        <v>29</v>
      </c>
      <c r="E31" s="26" t="s">
        <v>30</v>
      </c>
      <c r="F31" s="1" t="s">
        <v>29</v>
      </c>
      <c r="G31" s="26" t="s">
        <v>30</v>
      </c>
      <c r="H31" s="146"/>
      <c r="J31" s="146"/>
      <c r="K31" s="146"/>
      <c r="L31" s="1" t="s">
        <v>29</v>
      </c>
      <c r="M31" s="18" t="s">
        <v>30</v>
      </c>
      <c r="N31" s="1" t="s">
        <v>29</v>
      </c>
      <c r="O31" s="18" t="s">
        <v>30</v>
      </c>
      <c r="P31" s="146"/>
    </row>
    <row r="32" spans="2:16" ht="22.65" customHeight="1" x14ac:dyDescent="0.3">
      <c r="B32" s="20">
        <v>1</v>
      </c>
      <c r="C32" s="21" t="s">
        <v>50</v>
      </c>
      <c r="D32" s="107">
        <v>69779</v>
      </c>
      <c r="E32" s="108">
        <v>0.28261019241906937</v>
      </c>
      <c r="F32" s="107">
        <v>72809</v>
      </c>
      <c r="G32" s="108">
        <v>0.31459533263911993</v>
      </c>
      <c r="H32" s="108">
        <v>-4.1615734318559472E-2</v>
      </c>
      <c r="J32" s="20">
        <v>1</v>
      </c>
      <c r="K32" s="21" t="s">
        <v>167</v>
      </c>
      <c r="L32" s="107">
        <v>21083</v>
      </c>
      <c r="M32" s="108">
        <v>8.5387733942464628E-2</v>
      </c>
      <c r="N32" s="107">
        <v>21977</v>
      </c>
      <c r="O32" s="108">
        <v>9.4958887299783523E-2</v>
      </c>
      <c r="P32" s="108">
        <v>-4.0678891568457942E-2</v>
      </c>
    </row>
    <row r="33" spans="2:16" ht="22.65" customHeight="1" x14ac:dyDescent="0.3">
      <c r="B33" s="22">
        <v>2</v>
      </c>
      <c r="C33" s="23" t="s">
        <v>34</v>
      </c>
      <c r="D33" s="109">
        <v>17988</v>
      </c>
      <c r="E33" s="110">
        <v>7.2852751418538808E-2</v>
      </c>
      <c r="F33" s="109">
        <v>17670</v>
      </c>
      <c r="G33" s="110">
        <v>7.6349071237529001E-2</v>
      </c>
      <c r="H33" s="110">
        <v>1.799660441426143E-2</v>
      </c>
      <c r="J33" s="22">
        <v>2</v>
      </c>
      <c r="K33" s="23" t="s">
        <v>148</v>
      </c>
      <c r="L33" s="109">
        <v>12131</v>
      </c>
      <c r="M33" s="110">
        <v>4.9131461388608758E-2</v>
      </c>
      <c r="N33" s="109">
        <v>13117</v>
      </c>
      <c r="O33" s="110">
        <v>5.6676330923750309E-2</v>
      </c>
      <c r="P33" s="110">
        <v>-7.5169627201341793E-2</v>
      </c>
    </row>
    <row r="34" spans="2:16" ht="22.65" customHeight="1" x14ac:dyDescent="0.3">
      <c r="B34" s="20">
        <v>3</v>
      </c>
      <c r="C34" s="21" t="s">
        <v>36</v>
      </c>
      <c r="D34" s="107">
        <v>17241</v>
      </c>
      <c r="E34" s="108">
        <v>6.9827345297255261E-2</v>
      </c>
      <c r="F34" s="107">
        <v>15619</v>
      </c>
      <c r="G34" s="108">
        <v>6.7487048311203487E-2</v>
      </c>
      <c r="H34" s="108">
        <v>0.1038478775849927</v>
      </c>
      <c r="J34" s="20">
        <v>3</v>
      </c>
      <c r="K34" s="21" t="s">
        <v>150</v>
      </c>
      <c r="L34" s="107">
        <v>10778</v>
      </c>
      <c r="M34" s="108">
        <v>4.3651709739215665E-2</v>
      </c>
      <c r="N34" s="107">
        <v>12646</v>
      </c>
      <c r="O34" s="108">
        <v>5.4641219856807685E-2</v>
      </c>
      <c r="P34" s="108">
        <v>-0.14771469239285151</v>
      </c>
    </row>
    <row r="35" spans="2:16" ht="22.65" customHeight="1" x14ac:dyDescent="0.3">
      <c r="B35" s="22">
        <v>4</v>
      </c>
      <c r="C35" s="23" t="s">
        <v>52</v>
      </c>
      <c r="D35" s="109">
        <v>13067</v>
      </c>
      <c r="E35" s="110">
        <v>5.2922331709253208E-2</v>
      </c>
      <c r="F35" s="109">
        <v>13523</v>
      </c>
      <c r="G35" s="110">
        <v>5.8430588021794266E-2</v>
      </c>
      <c r="H35" s="110">
        <v>-3.3720328329512661E-2</v>
      </c>
      <c r="J35" s="22">
        <v>4</v>
      </c>
      <c r="K35" s="23" t="s">
        <v>149</v>
      </c>
      <c r="L35" s="109">
        <v>9538</v>
      </c>
      <c r="M35" s="110">
        <v>3.862961657938755E-2</v>
      </c>
      <c r="N35" s="109">
        <v>7778</v>
      </c>
      <c r="O35" s="110">
        <v>3.3607418001443158E-2</v>
      </c>
      <c r="P35" s="110">
        <v>0.22627924916430953</v>
      </c>
    </row>
    <row r="36" spans="2:16" ht="22.65" customHeight="1" x14ac:dyDescent="0.3">
      <c r="B36" s="20">
        <v>5</v>
      </c>
      <c r="C36" s="21" t="s">
        <v>35</v>
      </c>
      <c r="D36" s="107">
        <v>12922</v>
      </c>
      <c r="E36" s="108">
        <v>5.2335070815563628E-2</v>
      </c>
      <c r="F36" s="107">
        <v>16468</v>
      </c>
      <c r="G36" s="108">
        <v>7.1155433228049098E-2</v>
      </c>
      <c r="H36" s="108">
        <v>-0.21532669419480199</v>
      </c>
      <c r="J36" s="20">
        <v>5</v>
      </c>
      <c r="K36" s="21" t="s">
        <v>178</v>
      </c>
      <c r="L36" s="107">
        <v>8515</v>
      </c>
      <c r="M36" s="108">
        <v>3.4486389722529355E-2</v>
      </c>
      <c r="N36" s="107">
        <v>7140</v>
      </c>
      <c r="O36" s="108">
        <v>3.0850728275945507E-2</v>
      </c>
      <c r="P36" s="108">
        <v>0.19257703081232491</v>
      </c>
    </row>
    <row r="37" spans="2:16" ht="22.65" customHeight="1" x14ac:dyDescent="0.3">
      <c r="B37" s="22">
        <v>6</v>
      </c>
      <c r="C37" s="23" t="s">
        <v>38</v>
      </c>
      <c r="D37" s="109">
        <v>12078</v>
      </c>
      <c r="E37" s="110">
        <v>4.8916807406777396E-2</v>
      </c>
      <c r="F37" s="109">
        <v>9134</v>
      </c>
      <c r="G37" s="110">
        <v>3.9466463875698354E-2</v>
      </c>
      <c r="H37" s="110">
        <v>0.32231223998248293</v>
      </c>
      <c r="J37" s="22">
        <v>6</v>
      </c>
      <c r="K37" s="23" t="s">
        <v>156</v>
      </c>
      <c r="L37" s="109">
        <v>8197</v>
      </c>
      <c r="M37" s="110">
        <v>3.3198465831541173E-2</v>
      </c>
      <c r="N37" s="109">
        <v>8786</v>
      </c>
      <c r="O37" s="110">
        <v>3.7962814934517815E-2</v>
      </c>
      <c r="P37" s="110">
        <v>-6.7038470293648955E-2</v>
      </c>
    </row>
    <row r="38" spans="2:16" ht="22.65" customHeight="1" x14ac:dyDescent="0.3">
      <c r="B38" s="20">
        <v>7</v>
      </c>
      <c r="C38" s="21" t="s">
        <v>51</v>
      </c>
      <c r="D38" s="107">
        <v>11910</v>
      </c>
      <c r="E38" s="108">
        <v>4.8236394785123267E-2</v>
      </c>
      <c r="F38" s="107">
        <v>10930</v>
      </c>
      <c r="G38" s="108">
        <v>4.7226675077882967E-2</v>
      </c>
      <c r="H38" s="108">
        <v>8.9661482159194783E-2</v>
      </c>
      <c r="J38" s="20">
        <v>7</v>
      </c>
      <c r="K38" s="21" t="s">
        <v>159</v>
      </c>
      <c r="L38" s="107">
        <v>7192</v>
      </c>
      <c r="M38" s="108">
        <v>2.9128140327003067E-2</v>
      </c>
      <c r="N38" s="107">
        <v>9133</v>
      </c>
      <c r="O38" s="108">
        <v>3.9462143045407606E-2</v>
      </c>
      <c r="P38" s="108">
        <v>-0.21252600459870796</v>
      </c>
    </row>
    <row r="39" spans="2:16" ht="22.65" customHeight="1" x14ac:dyDescent="0.3">
      <c r="B39" s="22">
        <v>8</v>
      </c>
      <c r="C39" s="23" t="s">
        <v>54</v>
      </c>
      <c r="D39" s="109">
        <v>11436</v>
      </c>
      <c r="E39" s="110">
        <v>4.6316659174027677E-2</v>
      </c>
      <c r="F39" s="109">
        <v>11678</v>
      </c>
      <c r="G39" s="110">
        <v>5.0458656135362968E-2</v>
      </c>
      <c r="H39" s="110">
        <v>-2.0722726494262766E-2</v>
      </c>
      <c r="J39" s="22">
        <v>8</v>
      </c>
      <c r="K39" s="23" t="s">
        <v>234</v>
      </c>
      <c r="L39" s="109">
        <v>6005</v>
      </c>
      <c r="M39" s="110">
        <v>2.4320701149006314E-2</v>
      </c>
      <c r="N39" s="109">
        <v>5220</v>
      </c>
      <c r="O39" s="110">
        <v>2.2554734117708058E-2</v>
      </c>
      <c r="P39" s="110">
        <v>0.15038314176245215</v>
      </c>
    </row>
    <row r="40" spans="2:16" ht="22.65" customHeight="1" x14ac:dyDescent="0.3">
      <c r="B40" s="20">
        <v>9</v>
      </c>
      <c r="C40" s="21" t="s">
        <v>40</v>
      </c>
      <c r="D40" s="107">
        <v>7779</v>
      </c>
      <c r="E40" s="108">
        <v>3.1505534427663635E-2</v>
      </c>
      <c r="F40" s="107">
        <v>7490</v>
      </c>
      <c r="G40" s="108">
        <v>3.2363018877707539E-2</v>
      </c>
      <c r="H40" s="108">
        <v>3.8584779706275052E-2</v>
      </c>
      <c r="J40" s="20">
        <v>9</v>
      </c>
      <c r="K40" s="21" t="s">
        <v>239</v>
      </c>
      <c r="L40" s="107">
        <v>5869</v>
      </c>
      <c r="M40" s="108">
        <v>2.376989093147678E-2</v>
      </c>
      <c r="N40" s="107">
        <v>5359</v>
      </c>
      <c r="O40" s="108">
        <v>2.3155329528122125E-2</v>
      </c>
      <c r="P40" s="108">
        <v>9.5167008770292938E-2</v>
      </c>
    </row>
    <row r="41" spans="2:16" ht="22.65" customHeight="1" x14ac:dyDescent="0.3">
      <c r="B41" s="22">
        <v>10</v>
      </c>
      <c r="C41" s="23" t="s">
        <v>39</v>
      </c>
      <c r="D41" s="109">
        <v>7644</v>
      </c>
      <c r="E41" s="110">
        <v>3.0958774285262992E-2</v>
      </c>
      <c r="F41" s="109">
        <v>7190</v>
      </c>
      <c r="G41" s="110">
        <v>3.1066769790482941E-2</v>
      </c>
      <c r="H41" s="110">
        <v>6.3143254520166892E-2</v>
      </c>
      <c r="J41" s="22">
        <v>10</v>
      </c>
      <c r="K41" s="23" t="s">
        <v>152</v>
      </c>
      <c r="L41" s="109">
        <v>5740</v>
      </c>
      <c r="M41" s="110">
        <v>2.32474312398495E-2</v>
      </c>
      <c r="N41" s="109">
        <v>3990</v>
      </c>
      <c r="O41" s="110">
        <v>1.7240112860087194E-2</v>
      </c>
      <c r="P41" s="110">
        <v>0.43859649122807021</v>
      </c>
    </row>
    <row r="42" spans="2:16" ht="22.65" customHeight="1" x14ac:dyDescent="0.3">
      <c r="B42" s="152" t="s">
        <v>42</v>
      </c>
      <c r="C42" s="152"/>
      <c r="D42" s="120">
        <v>181844</v>
      </c>
      <c r="E42" s="121">
        <v>0.73648186173853525</v>
      </c>
      <c r="F42" s="111">
        <v>182511</v>
      </c>
      <c r="G42" s="112">
        <v>0.78859905719483059</v>
      </c>
      <c r="H42" s="112">
        <v>-3.6545742448400587E-3</v>
      </c>
      <c r="J42" s="152" t="s">
        <v>55</v>
      </c>
      <c r="K42" s="152"/>
      <c r="L42" s="111">
        <v>95048</v>
      </c>
      <c r="M42" s="112">
        <v>0.3849515408510828</v>
      </c>
      <c r="N42" s="111">
        <v>95146</v>
      </c>
      <c r="O42" s="112">
        <v>0.411109718843573</v>
      </c>
      <c r="P42" s="112">
        <v>-1.0299960061379565E-3</v>
      </c>
    </row>
    <row r="43" spans="2:16" ht="22.65" customHeight="1" x14ac:dyDescent="0.3">
      <c r="B43" s="152" t="s">
        <v>44</v>
      </c>
      <c r="C43" s="152"/>
      <c r="D43" s="111">
        <v>65065</v>
      </c>
      <c r="E43" s="112">
        <v>0.26351813826146475</v>
      </c>
      <c r="F43" s="111">
        <v>48926</v>
      </c>
      <c r="G43" s="112">
        <v>0.21140094280516944</v>
      </c>
      <c r="H43" s="112">
        <v>0.32986551118014962</v>
      </c>
      <c r="J43" s="152" t="s">
        <v>56</v>
      </c>
      <c r="K43" s="152"/>
      <c r="L43" s="111">
        <v>151861</v>
      </c>
      <c r="M43" s="112">
        <v>0.61504845914891726</v>
      </c>
      <c r="N43" s="111">
        <v>136291</v>
      </c>
      <c r="O43" s="112">
        <v>0.58889028115642705</v>
      </c>
      <c r="P43" s="112">
        <v>0.11424085229398862</v>
      </c>
    </row>
    <row r="44" spans="2:16" ht="22.65" customHeight="1" x14ac:dyDescent="0.3">
      <c r="B44" s="155" t="s">
        <v>45</v>
      </c>
      <c r="C44" s="155"/>
      <c r="D44" s="113">
        <v>246909</v>
      </c>
      <c r="E44" s="114">
        <v>1</v>
      </c>
      <c r="F44" s="113">
        <v>231437</v>
      </c>
      <c r="G44" s="114">
        <v>1</v>
      </c>
      <c r="H44" s="115">
        <v>6.68518862584635E-2</v>
      </c>
      <c r="J44" s="155" t="s">
        <v>45</v>
      </c>
      <c r="K44" s="155"/>
      <c r="L44" s="113">
        <v>246909</v>
      </c>
      <c r="M44" s="114">
        <v>1</v>
      </c>
      <c r="N44" s="113">
        <v>231437</v>
      </c>
      <c r="O44" s="114">
        <v>1</v>
      </c>
      <c r="P44" s="115">
        <v>6.68518862584635E-2</v>
      </c>
    </row>
    <row r="45" spans="2:16" x14ac:dyDescent="0.3">
      <c r="B45" s="27" t="s">
        <v>46</v>
      </c>
      <c r="J45" s="27" t="s">
        <v>46</v>
      </c>
    </row>
    <row r="46" spans="2:16" x14ac:dyDescent="0.3">
      <c r="K46" s="27"/>
    </row>
    <row r="48" spans="2:16" ht="35.4" x14ac:dyDescent="0.75">
      <c r="B48" s="144" t="s">
        <v>221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</row>
    <row r="50" spans="2:16" ht="18" x14ac:dyDescent="0.3">
      <c r="B50" s="145" t="s">
        <v>57</v>
      </c>
      <c r="C50" s="145"/>
      <c r="D50" s="145"/>
      <c r="E50" s="145"/>
      <c r="F50" s="145"/>
      <c r="G50" s="145"/>
      <c r="H50" s="145"/>
      <c r="J50" s="145" t="s">
        <v>58</v>
      </c>
      <c r="K50" s="145"/>
      <c r="L50" s="145"/>
      <c r="M50" s="145"/>
      <c r="N50" s="145"/>
      <c r="O50" s="145"/>
      <c r="P50" s="145"/>
    </row>
    <row r="51" spans="2:16" ht="6" customHeight="1" x14ac:dyDescent="0.3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3">
      <c r="B52" s="158" t="s">
        <v>25</v>
      </c>
      <c r="C52" s="158" t="s">
        <v>26</v>
      </c>
      <c r="D52" s="159" t="str">
        <f>$D$6</f>
        <v>Rok narastająco Styczeń - Listopad</v>
      </c>
      <c r="E52" s="159"/>
      <c r="F52" s="159"/>
      <c r="G52" s="159"/>
      <c r="H52" s="159"/>
      <c r="J52" s="158" t="s">
        <v>25</v>
      </c>
      <c r="K52" s="158" t="s">
        <v>27</v>
      </c>
      <c r="L52" s="159" t="str">
        <f>$D$6</f>
        <v>Rok narastająco Styczeń - Listopad</v>
      </c>
      <c r="M52" s="159"/>
      <c r="N52" s="159"/>
      <c r="O52" s="159"/>
      <c r="P52" s="159"/>
    </row>
    <row r="53" spans="2:16" ht="20.100000000000001" customHeight="1" x14ac:dyDescent="0.3">
      <c r="B53" s="158"/>
      <c r="C53" s="158"/>
      <c r="D53" s="160">
        <f>$D$7</f>
        <v>2025</v>
      </c>
      <c r="E53" s="160"/>
      <c r="F53" s="160">
        <f>$F$7</f>
        <v>2024</v>
      </c>
      <c r="G53" s="160"/>
      <c r="H53" s="158" t="s">
        <v>2</v>
      </c>
      <c r="J53" s="158"/>
      <c r="K53" s="158"/>
      <c r="L53" s="160">
        <f>$D$7</f>
        <v>2025</v>
      </c>
      <c r="M53" s="160"/>
      <c r="N53" s="160">
        <f>$F$7</f>
        <v>2024</v>
      </c>
      <c r="O53" s="160"/>
      <c r="P53" s="158" t="s">
        <v>2</v>
      </c>
    </row>
    <row r="54" spans="2:16" ht="20.100000000000001" customHeight="1" x14ac:dyDescent="0.3">
      <c r="B54" s="158"/>
      <c r="C54" s="158"/>
      <c r="D54" s="28" t="s">
        <v>29</v>
      </c>
      <c r="E54" s="29" t="s">
        <v>30</v>
      </c>
      <c r="F54" s="28" t="s">
        <v>29</v>
      </c>
      <c r="G54" s="29" t="s">
        <v>30</v>
      </c>
      <c r="H54" s="158"/>
      <c r="J54" s="158"/>
      <c r="K54" s="158"/>
      <c r="L54" s="28" t="s">
        <v>29</v>
      </c>
      <c r="M54" s="29" t="s">
        <v>30</v>
      </c>
      <c r="N54" s="28" t="s">
        <v>29</v>
      </c>
      <c r="O54" s="29" t="s">
        <v>30</v>
      </c>
      <c r="P54" s="158"/>
    </row>
    <row r="55" spans="2:16" ht="22.65" customHeight="1" x14ac:dyDescent="0.35">
      <c r="B55" s="20">
        <v>1</v>
      </c>
      <c r="C55" s="21" t="s">
        <v>50</v>
      </c>
      <c r="D55" s="107">
        <v>3231</v>
      </c>
      <c r="E55" s="108">
        <v>0.11501495087569415</v>
      </c>
      <c r="F55" s="107">
        <v>1243</v>
      </c>
      <c r="G55" s="108">
        <v>8.936017253774263E-2</v>
      </c>
      <c r="H55" s="108">
        <v>1.5993563958165726</v>
      </c>
      <c r="I55" s="30"/>
      <c r="J55" s="20">
        <v>1</v>
      </c>
      <c r="K55" s="21" t="s">
        <v>247</v>
      </c>
      <c r="L55" s="107">
        <v>2041</v>
      </c>
      <c r="M55" s="108">
        <v>7.2654136408942041E-2</v>
      </c>
      <c r="N55" s="107">
        <v>0</v>
      </c>
      <c r="O55" s="108">
        <v>0</v>
      </c>
      <c r="P55" s="108" t="s">
        <v>228</v>
      </c>
    </row>
    <row r="56" spans="2:16" ht="22.65" customHeight="1" x14ac:dyDescent="0.35">
      <c r="B56" s="22">
        <v>2</v>
      </c>
      <c r="C56" s="23" t="s">
        <v>51</v>
      </c>
      <c r="D56" s="109">
        <v>2566</v>
      </c>
      <c r="E56" s="110">
        <v>9.1342731026626794E-2</v>
      </c>
      <c r="F56" s="109">
        <v>1592</v>
      </c>
      <c r="G56" s="110">
        <v>0.11445003594536304</v>
      </c>
      <c r="H56" s="110">
        <v>0.61180904522613067</v>
      </c>
      <c r="I56" s="30"/>
      <c r="J56" s="22">
        <v>2</v>
      </c>
      <c r="K56" s="23" t="s">
        <v>150</v>
      </c>
      <c r="L56" s="109">
        <v>2028</v>
      </c>
      <c r="M56" s="110">
        <v>7.2191371208885094E-2</v>
      </c>
      <c r="N56" s="109">
        <v>375</v>
      </c>
      <c r="O56" s="110">
        <v>2.6959022286125092E-2</v>
      </c>
      <c r="P56" s="110">
        <v>4.4080000000000004</v>
      </c>
    </row>
    <row r="57" spans="2:16" ht="22.65" customHeight="1" x14ac:dyDescent="0.35">
      <c r="B57" s="20">
        <v>3</v>
      </c>
      <c r="C57" s="21" t="s">
        <v>227</v>
      </c>
      <c r="D57" s="107">
        <v>2308</v>
      </c>
      <c r="E57" s="108">
        <v>8.2158621671650292E-2</v>
      </c>
      <c r="F57" s="107">
        <v>93</v>
      </c>
      <c r="G57" s="108">
        <v>6.6858375269590225E-3</v>
      </c>
      <c r="H57" s="108">
        <v>23.817204301075268</v>
      </c>
      <c r="I57" s="30"/>
      <c r="J57" s="20">
        <v>3</v>
      </c>
      <c r="K57" s="21" t="s">
        <v>229</v>
      </c>
      <c r="L57" s="107">
        <v>2020</v>
      </c>
      <c r="M57" s="108">
        <v>7.1906592624234655E-2</v>
      </c>
      <c r="N57" s="107">
        <v>93</v>
      </c>
      <c r="O57" s="108">
        <v>6.6858375269590225E-3</v>
      </c>
      <c r="P57" s="108">
        <v>20.72043010752688</v>
      </c>
    </row>
    <row r="58" spans="2:16" ht="22.65" customHeight="1" x14ac:dyDescent="0.35">
      <c r="B58" s="22">
        <v>4</v>
      </c>
      <c r="C58" s="23" t="s">
        <v>35</v>
      </c>
      <c r="D58" s="109">
        <v>2239</v>
      </c>
      <c r="E58" s="110">
        <v>7.9702406379040303E-2</v>
      </c>
      <c r="F58" s="109">
        <v>1679</v>
      </c>
      <c r="G58" s="110">
        <v>0.12070452911574407</v>
      </c>
      <c r="H58" s="110">
        <v>0.3335318642048839</v>
      </c>
      <c r="I58" s="30"/>
      <c r="J58" s="22">
        <v>4</v>
      </c>
      <c r="K58" s="23" t="s">
        <v>248</v>
      </c>
      <c r="L58" s="109">
        <v>1619</v>
      </c>
      <c r="M58" s="110">
        <v>5.7632066068631638E-2</v>
      </c>
      <c r="N58" s="109">
        <v>0</v>
      </c>
      <c r="O58" s="110">
        <v>0</v>
      </c>
      <c r="P58" s="110" t="s">
        <v>228</v>
      </c>
    </row>
    <row r="59" spans="2:16" ht="22.65" customHeight="1" x14ac:dyDescent="0.35">
      <c r="B59" s="20">
        <v>5</v>
      </c>
      <c r="C59" s="21" t="s">
        <v>34</v>
      </c>
      <c r="D59" s="107">
        <v>2100</v>
      </c>
      <c r="E59" s="108">
        <v>7.4754378470739E-2</v>
      </c>
      <c r="F59" s="107">
        <v>1951</v>
      </c>
      <c r="G59" s="108">
        <v>0.1402588066139468</v>
      </c>
      <c r="H59" s="108">
        <v>7.6371091747821529E-2</v>
      </c>
      <c r="I59" s="30"/>
      <c r="J59" s="20">
        <v>5</v>
      </c>
      <c r="K59" s="21" t="s">
        <v>180</v>
      </c>
      <c r="L59" s="107">
        <v>1396</v>
      </c>
      <c r="M59" s="108">
        <v>4.9693863021500785E-2</v>
      </c>
      <c r="N59" s="107">
        <v>905</v>
      </c>
      <c r="O59" s="108">
        <v>6.5061107117181882E-2</v>
      </c>
      <c r="P59" s="108">
        <v>0.54254143646408837</v>
      </c>
    </row>
    <row r="60" spans="2:16" ht="22.65" customHeight="1" x14ac:dyDescent="0.35">
      <c r="B60" s="22">
        <v>6</v>
      </c>
      <c r="C60" s="23" t="s">
        <v>235</v>
      </c>
      <c r="D60" s="109">
        <v>2041</v>
      </c>
      <c r="E60" s="110">
        <v>7.2654136408942041E-2</v>
      </c>
      <c r="F60" s="109">
        <v>0</v>
      </c>
      <c r="G60" s="110">
        <v>0</v>
      </c>
      <c r="H60" s="110" t="s">
        <v>228</v>
      </c>
      <c r="I60" s="30"/>
      <c r="J60" s="22">
        <v>6</v>
      </c>
      <c r="K60" s="23" t="s">
        <v>185</v>
      </c>
      <c r="L60" s="109">
        <v>1263</v>
      </c>
      <c r="M60" s="110">
        <v>4.4959419051687315E-2</v>
      </c>
      <c r="N60" s="109">
        <v>498</v>
      </c>
      <c r="O60" s="110">
        <v>3.5801581595974116E-2</v>
      </c>
      <c r="P60" s="110">
        <v>1.536144578313253</v>
      </c>
    </row>
    <row r="61" spans="2:16" ht="22.65" customHeight="1" x14ac:dyDescent="0.35">
      <c r="B61" s="20">
        <v>7</v>
      </c>
      <c r="C61" s="21" t="s">
        <v>36</v>
      </c>
      <c r="D61" s="107">
        <v>1934</v>
      </c>
      <c r="E61" s="108">
        <v>6.8845222839242493E-2</v>
      </c>
      <c r="F61" s="107">
        <v>1317</v>
      </c>
      <c r="G61" s="108">
        <v>9.4680086268871311E-2</v>
      </c>
      <c r="H61" s="108">
        <v>0.46848899012908118</v>
      </c>
      <c r="I61" s="30"/>
      <c r="J61" s="20">
        <v>7</v>
      </c>
      <c r="K61" s="21" t="s">
        <v>159</v>
      </c>
      <c r="L61" s="107">
        <v>1122</v>
      </c>
      <c r="M61" s="108">
        <v>3.9940196497223406E-2</v>
      </c>
      <c r="N61" s="107">
        <v>738</v>
      </c>
      <c r="O61" s="108">
        <v>5.3055355859094176E-2</v>
      </c>
      <c r="P61" s="108">
        <v>0.52032520325203246</v>
      </c>
    </row>
    <row r="62" spans="2:16" ht="22.65" customHeight="1" x14ac:dyDescent="0.35">
      <c r="B62" s="22">
        <v>8</v>
      </c>
      <c r="C62" s="23" t="s">
        <v>54</v>
      </c>
      <c r="D62" s="109">
        <v>1907</v>
      </c>
      <c r="E62" s="110">
        <v>6.7884095116047274E-2</v>
      </c>
      <c r="F62" s="109">
        <v>1026</v>
      </c>
      <c r="G62" s="110">
        <v>7.375988497483825E-2</v>
      </c>
      <c r="H62" s="110">
        <v>0.85867446393762181</v>
      </c>
      <c r="I62" s="30"/>
      <c r="J62" s="22">
        <v>8</v>
      </c>
      <c r="K62" s="23" t="s">
        <v>230</v>
      </c>
      <c r="L62" s="109">
        <v>822</v>
      </c>
      <c r="M62" s="110">
        <v>2.9260999572832121E-2</v>
      </c>
      <c r="N62" s="109">
        <v>1</v>
      </c>
      <c r="O62" s="110">
        <v>7.1890726096333576E-5</v>
      </c>
      <c r="P62" s="110">
        <v>821</v>
      </c>
    </row>
    <row r="63" spans="2:16" ht="22.65" customHeight="1" x14ac:dyDescent="0.35">
      <c r="B63" s="20">
        <v>9</v>
      </c>
      <c r="C63" s="21" t="s">
        <v>250</v>
      </c>
      <c r="D63" s="107">
        <v>1627</v>
      </c>
      <c r="E63" s="108">
        <v>5.7916844653282076E-2</v>
      </c>
      <c r="F63" s="107">
        <v>0</v>
      </c>
      <c r="G63" s="108">
        <v>0</v>
      </c>
      <c r="H63" s="108" t="s">
        <v>228</v>
      </c>
      <c r="I63" s="30"/>
      <c r="J63" s="20">
        <v>9</v>
      </c>
      <c r="K63" s="21" t="s">
        <v>218</v>
      </c>
      <c r="L63" s="107">
        <v>736</v>
      </c>
      <c r="M63" s="108">
        <v>2.6199629787839955E-2</v>
      </c>
      <c r="N63" s="107">
        <v>451</v>
      </c>
      <c r="O63" s="108">
        <v>3.2422717469446444E-2</v>
      </c>
      <c r="P63" s="108">
        <v>0.63192904656319282</v>
      </c>
    </row>
    <row r="64" spans="2:16" ht="22.65" customHeight="1" x14ac:dyDescent="0.35">
      <c r="B64" s="22">
        <v>10</v>
      </c>
      <c r="C64" s="23" t="s">
        <v>33</v>
      </c>
      <c r="D64" s="109">
        <v>1205</v>
      </c>
      <c r="E64" s="110">
        <v>4.2894774312971666E-2</v>
      </c>
      <c r="F64" s="109">
        <v>243</v>
      </c>
      <c r="G64" s="110">
        <v>1.7469446441409058E-2</v>
      </c>
      <c r="H64" s="110">
        <v>3.9588477366255148</v>
      </c>
      <c r="I64" s="30"/>
      <c r="J64" s="22">
        <v>10</v>
      </c>
      <c r="K64" s="23" t="s">
        <v>255</v>
      </c>
      <c r="L64" s="109">
        <v>699</v>
      </c>
      <c r="M64" s="110">
        <v>2.4882528833831696E-2</v>
      </c>
      <c r="N64" s="109">
        <v>136</v>
      </c>
      <c r="O64" s="110">
        <v>9.7771387491013655E-3</v>
      </c>
      <c r="P64" s="110">
        <v>4.1397058823529411</v>
      </c>
    </row>
    <row r="65" spans="2:16" ht="22.65" customHeight="1" x14ac:dyDescent="0.3">
      <c r="B65" s="152" t="s">
        <v>41</v>
      </c>
      <c r="C65" s="152"/>
      <c r="D65" s="111">
        <v>21158</v>
      </c>
      <c r="E65" s="112">
        <v>0.75316816175423607</v>
      </c>
      <c r="F65" s="122">
        <v>9144</v>
      </c>
      <c r="G65" s="112">
        <v>0.65736879942487414</v>
      </c>
      <c r="H65" s="112">
        <v>1.3138670166229223</v>
      </c>
      <c r="J65" s="152" t="s">
        <v>55</v>
      </c>
      <c r="K65" s="152"/>
      <c r="L65" s="122">
        <v>13746</v>
      </c>
      <c r="M65" s="112">
        <v>0.48932080307560871</v>
      </c>
      <c r="N65" s="122">
        <v>3197</v>
      </c>
      <c r="O65" s="112">
        <v>0.22983465132997843</v>
      </c>
      <c r="P65" s="112">
        <v>3.2996559274319672</v>
      </c>
    </row>
    <row r="66" spans="2:16" ht="22.65" customHeight="1" x14ac:dyDescent="0.3">
      <c r="B66" s="152" t="s">
        <v>43</v>
      </c>
      <c r="C66" s="152"/>
      <c r="D66" s="111">
        <v>6934</v>
      </c>
      <c r="E66" s="112">
        <v>0.24683183824576391</v>
      </c>
      <c r="F66" s="122">
        <v>4766</v>
      </c>
      <c r="G66" s="112">
        <v>0.3426312005751258</v>
      </c>
      <c r="H66" s="112">
        <v>0.45488879563575324</v>
      </c>
      <c r="J66" s="152" t="s">
        <v>56</v>
      </c>
      <c r="K66" s="152"/>
      <c r="L66" s="122">
        <v>14346</v>
      </c>
      <c r="M66" s="112">
        <v>0.51067919692439123</v>
      </c>
      <c r="N66" s="122">
        <v>10713</v>
      </c>
      <c r="O66" s="112">
        <v>0.77016534867002162</v>
      </c>
      <c r="P66" s="112">
        <v>0.33912069448333804</v>
      </c>
    </row>
    <row r="67" spans="2:16" ht="22.65" customHeight="1" x14ac:dyDescent="0.3">
      <c r="B67" s="161" t="s">
        <v>45</v>
      </c>
      <c r="C67" s="161"/>
      <c r="D67" s="113">
        <v>28092</v>
      </c>
      <c r="E67" s="118">
        <v>1</v>
      </c>
      <c r="F67" s="123">
        <v>13910</v>
      </c>
      <c r="G67" s="118">
        <v>1</v>
      </c>
      <c r="H67" s="119">
        <v>1.0195542774982029</v>
      </c>
      <c r="J67" s="161" t="s">
        <v>45</v>
      </c>
      <c r="K67" s="161"/>
      <c r="L67" s="123">
        <v>28092</v>
      </c>
      <c r="M67" s="118">
        <v>1</v>
      </c>
      <c r="N67" s="123">
        <v>13910</v>
      </c>
      <c r="O67" s="118">
        <v>1</v>
      </c>
      <c r="P67" s="119">
        <v>1.0195542774982029</v>
      </c>
    </row>
    <row r="68" spans="2:16" x14ac:dyDescent="0.3">
      <c r="B68" s="27" t="s">
        <v>46</v>
      </c>
      <c r="J68" s="27" t="s">
        <v>46</v>
      </c>
    </row>
    <row r="72" spans="2:16" ht="6" customHeight="1" x14ac:dyDescent="0.3"/>
    <row r="73" spans="2:16" ht="20.100000000000001" customHeight="1" x14ac:dyDescent="0.3"/>
    <row r="74" spans="2:16" ht="20.100000000000001" customHeight="1" x14ac:dyDescent="0.3"/>
    <row r="75" spans="2:16" ht="20.100000000000001" customHeight="1" x14ac:dyDescent="0.3"/>
    <row r="77" spans="2:16" ht="15" customHeight="1" x14ac:dyDescent="0.3"/>
    <row r="78" spans="2:16" ht="15" customHeight="1" x14ac:dyDescent="0.3"/>
    <row r="80" spans="2:16" ht="15" customHeight="1" x14ac:dyDescent="0.3"/>
    <row r="88" ht="20.100000000000001" customHeight="1" x14ac:dyDescent="0.3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4" t="s">
        <v>62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4" spans="2:16" ht="18" x14ac:dyDescent="0.4">
      <c r="B4" s="145" t="s">
        <v>219</v>
      </c>
      <c r="C4" s="145"/>
      <c r="D4" s="145"/>
      <c r="E4" s="145"/>
      <c r="F4" s="145"/>
      <c r="G4" s="145"/>
      <c r="H4" s="145"/>
      <c r="I4" s="31"/>
      <c r="J4" s="145" t="s">
        <v>220</v>
      </c>
      <c r="K4" s="145"/>
      <c r="L4" s="145"/>
      <c r="M4" s="145"/>
      <c r="N4" s="145"/>
      <c r="O4" s="145"/>
      <c r="P4" s="145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58" t="s">
        <v>25</v>
      </c>
      <c r="C6" s="158" t="s">
        <v>26</v>
      </c>
      <c r="D6" s="159" t="str">
        <f>'Osobowe - rankingi'!D6</f>
        <v>Rok narastająco Styczeń - Listopad</v>
      </c>
      <c r="E6" s="159"/>
      <c r="F6" s="159"/>
      <c r="G6" s="159"/>
      <c r="H6" s="159"/>
      <c r="I6" s="32"/>
      <c r="J6" s="158" t="s">
        <v>25</v>
      </c>
      <c r="K6" s="158" t="s">
        <v>27</v>
      </c>
      <c r="L6" s="159" t="str">
        <f>D6</f>
        <v>Rok narastająco Styczeń - Listopad</v>
      </c>
      <c r="M6" s="159"/>
      <c r="N6" s="159"/>
      <c r="O6" s="159"/>
      <c r="P6" s="159"/>
    </row>
    <row r="7" spans="2:16" ht="20.100000000000001" customHeight="1" x14ac:dyDescent="0.3">
      <c r="B7" s="158"/>
      <c r="C7" s="158"/>
      <c r="D7" s="160">
        <f>'Osobowe - rankingi'!D7</f>
        <v>2025</v>
      </c>
      <c r="E7" s="160"/>
      <c r="F7" s="160">
        <f>'Osobowe - rankingi'!F7</f>
        <v>2024</v>
      </c>
      <c r="G7" s="160"/>
      <c r="H7" s="158" t="s">
        <v>63</v>
      </c>
      <c r="I7" s="32"/>
      <c r="J7" s="158"/>
      <c r="K7" s="158"/>
      <c r="L7" s="160">
        <f>D7</f>
        <v>2025</v>
      </c>
      <c r="M7" s="160"/>
      <c r="N7" s="160">
        <f>F7</f>
        <v>2024</v>
      </c>
      <c r="O7" s="160"/>
      <c r="P7" s="158" t="s">
        <v>63</v>
      </c>
    </row>
    <row r="8" spans="2:16" ht="20.100000000000001" customHeight="1" x14ac:dyDescent="0.3">
      <c r="B8" s="158"/>
      <c r="C8" s="158"/>
      <c r="D8" s="33" t="s">
        <v>29</v>
      </c>
      <c r="E8" s="29" t="s">
        <v>30</v>
      </c>
      <c r="F8" s="28" t="s">
        <v>29</v>
      </c>
      <c r="G8" s="29" t="s">
        <v>30</v>
      </c>
      <c r="H8" s="158"/>
      <c r="I8" s="32"/>
      <c r="J8" s="158"/>
      <c r="K8" s="158"/>
      <c r="L8" s="28" t="s">
        <v>29</v>
      </c>
      <c r="M8" s="29" t="s">
        <v>30</v>
      </c>
      <c r="N8" s="28" t="s">
        <v>29</v>
      </c>
      <c r="O8" s="29" t="s">
        <v>30</v>
      </c>
      <c r="P8" s="158"/>
    </row>
    <row r="9" spans="2:16" ht="22.65" customHeight="1" x14ac:dyDescent="0.3">
      <c r="B9" s="20">
        <v>1</v>
      </c>
      <c r="C9" s="21" t="s">
        <v>50</v>
      </c>
      <c r="D9" s="107">
        <v>844</v>
      </c>
      <c r="E9" s="108">
        <v>0.45037353255069368</v>
      </c>
      <c r="F9" s="107">
        <v>197</v>
      </c>
      <c r="G9" s="108">
        <v>0.12274143302180686</v>
      </c>
      <c r="H9" s="108">
        <v>3.2842639593908629</v>
      </c>
      <c r="J9" s="20">
        <v>1</v>
      </c>
      <c r="K9" s="134" t="s">
        <v>240</v>
      </c>
      <c r="L9" s="107">
        <v>366</v>
      </c>
      <c r="M9" s="108">
        <v>0.19530416221985059</v>
      </c>
      <c r="N9" s="107">
        <v>6</v>
      </c>
      <c r="O9" s="108">
        <v>3.7383177570093459E-3</v>
      </c>
      <c r="P9" s="108">
        <v>60</v>
      </c>
    </row>
    <row r="10" spans="2:16" ht="22.65" customHeight="1" x14ac:dyDescent="0.3">
      <c r="B10" s="22">
        <v>2</v>
      </c>
      <c r="C10" s="23" t="s">
        <v>34</v>
      </c>
      <c r="D10" s="109">
        <v>344</v>
      </c>
      <c r="E10" s="110">
        <v>0.18356456776947705</v>
      </c>
      <c r="F10" s="109">
        <v>381</v>
      </c>
      <c r="G10" s="110">
        <v>0.23738317757009345</v>
      </c>
      <c r="H10" s="110">
        <v>-9.7112860892388464E-2</v>
      </c>
      <c r="J10" s="22">
        <v>2</v>
      </c>
      <c r="K10" s="23" t="s">
        <v>207</v>
      </c>
      <c r="L10" s="109">
        <v>327</v>
      </c>
      <c r="M10" s="110">
        <v>0.17449306296691569</v>
      </c>
      <c r="N10" s="109">
        <v>94</v>
      </c>
      <c r="O10" s="110">
        <v>5.8566978193146414E-2</v>
      </c>
      <c r="P10" s="110">
        <v>2.478723404255319</v>
      </c>
    </row>
    <row r="11" spans="2:16" ht="22.65" customHeight="1" x14ac:dyDescent="0.3">
      <c r="B11" s="20">
        <v>3</v>
      </c>
      <c r="C11" s="21" t="s">
        <v>64</v>
      </c>
      <c r="D11" s="107">
        <v>254</v>
      </c>
      <c r="E11" s="108">
        <v>0.13553895410885805</v>
      </c>
      <c r="F11" s="107">
        <v>370</v>
      </c>
      <c r="G11" s="108">
        <v>0.23052959501557632</v>
      </c>
      <c r="H11" s="108">
        <v>-0.31351351351351353</v>
      </c>
      <c r="J11" s="20">
        <v>3</v>
      </c>
      <c r="K11" s="21" t="s">
        <v>203</v>
      </c>
      <c r="L11" s="107">
        <v>164</v>
      </c>
      <c r="M11" s="108">
        <v>8.7513340448239066E-2</v>
      </c>
      <c r="N11" s="107">
        <v>210</v>
      </c>
      <c r="O11" s="108">
        <v>0.13084112149532709</v>
      </c>
      <c r="P11" s="108">
        <v>-0.21904761904761905</v>
      </c>
    </row>
    <row r="12" spans="2:16" ht="22.65" customHeight="1" x14ac:dyDescent="0.3">
      <c r="B12" s="22">
        <v>4</v>
      </c>
      <c r="C12" s="23" t="s">
        <v>40</v>
      </c>
      <c r="D12" s="109">
        <v>127</v>
      </c>
      <c r="E12" s="110">
        <v>6.7769477054429025E-2</v>
      </c>
      <c r="F12" s="109">
        <v>45</v>
      </c>
      <c r="G12" s="110">
        <v>2.8037383177570093E-2</v>
      </c>
      <c r="H12" s="110">
        <v>1.8222222222222224</v>
      </c>
      <c r="J12" s="22">
        <v>4</v>
      </c>
      <c r="K12" s="23" t="s">
        <v>224</v>
      </c>
      <c r="L12" s="109">
        <v>151</v>
      </c>
      <c r="M12" s="110">
        <v>8.057630736392743E-2</v>
      </c>
      <c r="N12" s="109">
        <v>97</v>
      </c>
      <c r="O12" s="110">
        <v>6.0436137071651089E-2</v>
      </c>
      <c r="P12" s="110">
        <v>0.55670103092783507</v>
      </c>
    </row>
    <row r="13" spans="2:16" ht="22.65" customHeight="1" x14ac:dyDescent="0.3">
      <c r="B13" s="20">
        <v>5</v>
      </c>
      <c r="C13" s="21" t="s">
        <v>65</v>
      </c>
      <c r="D13" s="107">
        <v>75</v>
      </c>
      <c r="E13" s="108">
        <v>4.0021344717182494E-2</v>
      </c>
      <c r="F13" s="107">
        <v>103</v>
      </c>
      <c r="G13" s="108">
        <v>6.4174454828660438E-2</v>
      </c>
      <c r="H13" s="108">
        <v>-0.27184466019417475</v>
      </c>
      <c r="J13" s="20">
        <v>5</v>
      </c>
      <c r="K13" s="21" t="s">
        <v>213</v>
      </c>
      <c r="L13" s="107">
        <v>125</v>
      </c>
      <c r="M13" s="108">
        <v>6.6702241195304157E-2</v>
      </c>
      <c r="N13" s="107">
        <v>1</v>
      </c>
      <c r="O13" s="108">
        <v>6.2305295950155766E-4</v>
      </c>
      <c r="P13" s="108">
        <v>124</v>
      </c>
    </row>
    <row r="14" spans="2:16" ht="22.65" customHeight="1" x14ac:dyDescent="0.3">
      <c r="B14" s="22">
        <v>6</v>
      </c>
      <c r="C14" s="23" t="s">
        <v>227</v>
      </c>
      <c r="D14" s="109">
        <v>57</v>
      </c>
      <c r="E14" s="110">
        <v>3.0416221985058698E-2</v>
      </c>
      <c r="F14" s="109">
        <v>17</v>
      </c>
      <c r="G14" s="110">
        <v>1.059190031152648E-2</v>
      </c>
      <c r="H14" s="110">
        <v>2.3529411764705883</v>
      </c>
      <c r="J14" s="22">
        <v>6</v>
      </c>
      <c r="K14" s="23" t="s">
        <v>226</v>
      </c>
      <c r="L14" s="109">
        <v>112</v>
      </c>
      <c r="M14" s="110">
        <v>5.9765208110992528E-2</v>
      </c>
      <c r="N14" s="109">
        <v>87</v>
      </c>
      <c r="O14" s="110">
        <v>5.4205607476635512E-2</v>
      </c>
      <c r="P14" s="110">
        <v>0.28735632183908044</v>
      </c>
    </row>
    <row r="15" spans="2:16" ht="22.65" customHeight="1" x14ac:dyDescent="0.3">
      <c r="B15" s="20">
        <v>7</v>
      </c>
      <c r="C15" s="21" t="s">
        <v>33</v>
      </c>
      <c r="D15" s="107">
        <v>46</v>
      </c>
      <c r="E15" s="108">
        <v>2.454642475987193E-2</v>
      </c>
      <c r="F15" s="107">
        <v>154</v>
      </c>
      <c r="G15" s="108">
        <v>9.5950155763239869E-2</v>
      </c>
      <c r="H15" s="108">
        <v>-0.70129870129870131</v>
      </c>
      <c r="J15" s="20">
        <v>7</v>
      </c>
      <c r="K15" s="21" t="s">
        <v>241</v>
      </c>
      <c r="L15" s="107">
        <v>95</v>
      </c>
      <c r="M15" s="108">
        <v>5.0693703308431162E-2</v>
      </c>
      <c r="N15" s="107">
        <v>0</v>
      </c>
      <c r="O15" s="108">
        <v>0</v>
      </c>
      <c r="P15" s="108" t="s">
        <v>228</v>
      </c>
    </row>
    <row r="16" spans="2:16" ht="22.65" customHeight="1" x14ac:dyDescent="0.3">
      <c r="B16" s="22">
        <v>8</v>
      </c>
      <c r="C16" s="23" t="s">
        <v>66</v>
      </c>
      <c r="D16" s="109">
        <v>29</v>
      </c>
      <c r="E16" s="110">
        <v>1.5474919957310566E-2</v>
      </c>
      <c r="F16" s="109">
        <v>74</v>
      </c>
      <c r="G16" s="110">
        <v>4.6105919003115267E-2</v>
      </c>
      <c r="H16" s="110">
        <v>-0.60810810810810811</v>
      </c>
      <c r="J16" s="22">
        <v>8</v>
      </c>
      <c r="K16" s="23" t="s">
        <v>201</v>
      </c>
      <c r="L16" s="109">
        <v>86</v>
      </c>
      <c r="M16" s="110">
        <v>4.5891141942369262E-2</v>
      </c>
      <c r="N16" s="109">
        <v>13</v>
      </c>
      <c r="O16" s="110">
        <v>8.0996884735202498E-3</v>
      </c>
      <c r="P16" s="110">
        <v>5.615384615384615</v>
      </c>
    </row>
    <row r="17" spans="2:16" ht="22.65" customHeight="1" x14ac:dyDescent="0.3">
      <c r="B17" s="20">
        <v>9</v>
      </c>
      <c r="C17" s="21" t="s">
        <v>39</v>
      </c>
      <c r="D17" s="107">
        <v>24</v>
      </c>
      <c r="E17" s="108">
        <v>1.2806830309498399E-2</v>
      </c>
      <c r="F17" s="107">
        <v>42</v>
      </c>
      <c r="G17" s="108">
        <v>2.6168224299065422E-2</v>
      </c>
      <c r="H17" s="108">
        <v>-0.4285714285714286</v>
      </c>
      <c r="J17" s="20">
        <v>9</v>
      </c>
      <c r="K17" s="21" t="s">
        <v>251</v>
      </c>
      <c r="L17" s="107">
        <v>68</v>
      </c>
      <c r="M17" s="108">
        <v>3.6286019210245463E-2</v>
      </c>
      <c r="N17" s="107">
        <v>84</v>
      </c>
      <c r="O17" s="108">
        <v>5.2336448598130844E-2</v>
      </c>
      <c r="P17" s="108">
        <v>-0.19047619047619047</v>
      </c>
    </row>
    <row r="18" spans="2:16" ht="22.65" customHeight="1" x14ac:dyDescent="0.3">
      <c r="B18" s="22">
        <v>10</v>
      </c>
      <c r="C18" s="23" t="s">
        <v>61</v>
      </c>
      <c r="D18" s="109">
        <v>13</v>
      </c>
      <c r="E18" s="110">
        <v>6.9370330843116328E-3</v>
      </c>
      <c r="F18" s="109">
        <v>40</v>
      </c>
      <c r="G18" s="110">
        <v>2.4922118380062305E-2</v>
      </c>
      <c r="H18" s="110">
        <v>-0.67500000000000004</v>
      </c>
      <c r="J18" s="22">
        <v>10</v>
      </c>
      <c r="K18" s="23" t="s">
        <v>242</v>
      </c>
      <c r="L18" s="109">
        <v>57</v>
      </c>
      <c r="M18" s="110">
        <v>3.0416221985058698E-2</v>
      </c>
      <c r="N18" s="109">
        <v>17</v>
      </c>
      <c r="O18" s="110">
        <v>1.059190031152648E-2</v>
      </c>
      <c r="P18" s="110">
        <v>2.3529411764705883</v>
      </c>
    </row>
    <row r="19" spans="2:16" ht="22.65" customHeight="1" x14ac:dyDescent="0.3">
      <c r="B19" s="152" t="s">
        <v>55</v>
      </c>
      <c r="C19" s="152"/>
      <c r="D19" s="122">
        <v>1813</v>
      </c>
      <c r="E19" s="112">
        <v>0.96744930629669157</v>
      </c>
      <c r="F19" s="122">
        <v>1423</v>
      </c>
      <c r="G19" s="112">
        <v>0.88660436137071652</v>
      </c>
      <c r="H19" s="112">
        <v>0.27406886858749124</v>
      </c>
      <c r="J19" s="152" t="s">
        <v>41</v>
      </c>
      <c r="K19" s="152"/>
      <c r="L19" s="122">
        <v>1551</v>
      </c>
      <c r="M19" s="112">
        <v>0.82764140875133407</v>
      </c>
      <c r="N19" s="122">
        <v>609</v>
      </c>
      <c r="O19" s="112">
        <v>0.3794392523364486</v>
      </c>
      <c r="P19" s="112">
        <v>1.5467980295566504</v>
      </c>
    </row>
    <row r="20" spans="2:16" ht="22.65" customHeight="1" x14ac:dyDescent="0.3">
      <c r="B20" s="152" t="s">
        <v>56</v>
      </c>
      <c r="C20" s="152"/>
      <c r="D20" s="122">
        <v>61</v>
      </c>
      <c r="E20" s="112">
        <v>3.2550693703308431E-2</v>
      </c>
      <c r="F20" s="122">
        <v>182</v>
      </c>
      <c r="G20" s="112">
        <v>0.11339563862928349</v>
      </c>
      <c r="H20" s="112">
        <v>-0.66483516483516492</v>
      </c>
      <c r="J20" s="152" t="s">
        <v>43</v>
      </c>
      <c r="K20" s="152"/>
      <c r="L20" s="122">
        <v>323</v>
      </c>
      <c r="M20" s="112">
        <v>0.17235859124866595</v>
      </c>
      <c r="N20" s="122">
        <v>996</v>
      </c>
      <c r="O20" s="112">
        <v>0.6205607476635514</v>
      </c>
      <c r="P20" s="112">
        <v>-0.67570281124497988</v>
      </c>
    </row>
    <row r="21" spans="2:16" ht="22.65" customHeight="1" x14ac:dyDescent="0.3">
      <c r="B21" s="161" t="s">
        <v>45</v>
      </c>
      <c r="C21" s="161"/>
      <c r="D21" s="123">
        <v>1874</v>
      </c>
      <c r="E21" s="118">
        <v>1</v>
      </c>
      <c r="F21" s="123">
        <v>1605</v>
      </c>
      <c r="G21" s="118">
        <v>1</v>
      </c>
      <c r="H21" s="119">
        <v>0.16760124610591909</v>
      </c>
      <c r="J21" s="161" t="s">
        <v>45</v>
      </c>
      <c r="K21" s="161"/>
      <c r="L21" s="123">
        <v>1874</v>
      </c>
      <c r="M21" s="118">
        <v>1</v>
      </c>
      <c r="N21" s="123">
        <v>1605</v>
      </c>
      <c r="O21" s="118">
        <v>1</v>
      </c>
      <c r="P21" s="119">
        <v>0.16760124610591909</v>
      </c>
    </row>
    <row r="22" spans="2:16" x14ac:dyDescent="0.3">
      <c r="B22" s="27" t="s">
        <v>46</v>
      </c>
      <c r="J22" s="34" t="s">
        <v>46</v>
      </c>
    </row>
    <row r="26" spans="2:16" ht="6" customHeight="1" x14ac:dyDescent="0.3"/>
    <row r="27" spans="2:16" ht="20.100000000000001" customHeight="1" x14ac:dyDescent="0.3"/>
    <row r="28" spans="2:16" ht="20.100000000000001" customHeight="1" x14ac:dyDescent="0.3"/>
    <row r="29" spans="2:16" ht="20.100000000000001" customHeight="1" x14ac:dyDescent="0.3"/>
    <row r="31" spans="2:16" ht="15" customHeight="1" x14ac:dyDescent="0.3"/>
    <row r="32" spans="2:16" ht="15" customHeight="1" x14ac:dyDescent="0.3"/>
    <row r="34" ht="15" customHeight="1" x14ac:dyDescent="0.3"/>
    <row r="42" ht="20.100000000000001" customHeight="1" x14ac:dyDescent="0.3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17.109375" style="5" customWidth="1"/>
    <col min="4" max="8" width="10.6640625" style="5" customWidth="1"/>
    <col min="9" max="9" width="11.33203125" style="5" customWidth="1"/>
    <col min="10" max="1024" width="9.109375" style="5"/>
  </cols>
  <sheetData>
    <row r="2" spans="2:8" ht="35.4" x14ac:dyDescent="0.75">
      <c r="B2" s="163" t="s">
        <v>62</v>
      </c>
      <c r="C2" s="163"/>
      <c r="D2" s="163"/>
      <c r="E2" s="163"/>
      <c r="F2" s="163"/>
      <c r="G2" s="163"/>
      <c r="H2" s="163"/>
    </row>
    <row r="4" spans="2:8" ht="18" x14ac:dyDescent="0.3">
      <c r="B4" s="164" t="s">
        <v>67</v>
      </c>
      <c r="C4" s="145"/>
      <c r="D4" s="145"/>
      <c r="E4" s="145"/>
      <c r="F4" s="145"/>
      <c r="G4" s="145"/>
      <c r="H4" s="145"/>
    </row>
    <row r="5" spans="2:8" ht="6" customHeight="1" x14ac:dyDescent="0.3">
      <c r="B5" s="16"/>
      <c r="C5" s="16"/>
      <c r="D5" s="16"/>
      <c r="E5" s="16"/>
      <c r="F5" s="16"/>
      <c r="G5" s="16"/>
      <c r="H5" s="17"/>
    </row>
    <row r="6" spans="2:8" ht="20.100000000000001" customHeight="1" x14ac:dyDescent="0.3">
      <c r="B6" s="158" t="s">
        <v>25</v>
      </c>
      <c r="C6" s="158" t="s">
        <v>26</v>
      </c>
      <c r="D6" s="159" t="str">
        <f>'Osobowe - rankingi'!D6</f>
        <v>Rok narastająco Styczeń - Listopad</v>
      </c>
      <c r="E6" s="159"/>
      <c r="F6" s="159"/>
      <c r="G6" s="159"/>
      <c r="H6" s="159"/>
    </row>
    <row r="7" spans="2:8" ht="20.100000000000001" customHeight="1" x14ac:dyDescent="0.3">
      <c r="B7" s="158"/>
      <c r="C7" s="158"/>
      <c r="D7" s="160">
        <f>'Osobowe - rankingi'!D7</f>
        <v>2025</v>
      </c>
      <c r="E7" s="160"/>
      <c r="F7" s="160">
        <f>'Osobowe - rankingi'!F7</f>
        <v>2024</v>
      </c>
      <c r="G7" s="160"/>
      <c r="H7" s="158" t="s">
        <v>2</v>
      </c>
    </row>
    <row r="8" spans="2:8" ht="20.100000000000001" customHeight="1" x14ac:dyDescent="0.3">
      <c r="B8" s="158"/>
      <c r="C8" s="158"/>
      <c r="D8" s="28" t="s">
        <v>29</v>
      </c>
      <c r="E8" s="29" t="s">
        <v>30</v>
      </c>
      <c r="F8" s="28" t="s">
        <v>29</v>
      </c>
      <c r="G8" s="29" t="s">
        <v>30</v>
      </c>
      <c r="H8" s="158"/>
    </row>
    <row r="9" spans="2:8" ht="22.65" customHeight="1" x14ac:dyDescent="0.3">
      <c r="B9" s="20">
        <v>1</v>
      </c>
      <c r="C9" s="21" t="s">
        <v>236</v>
      </c>
      <c r="D9" s="107">
        <v>122</v>
      </c>
      <c r="E9" s="108">
        <v>0.2210144927536232</v>
      </c>
      <c r="F9" s="107">
        <v>0</v>
      </c>
      <c r="G9" s="108">
        <v>0</v>
      </c>
      <c r="H9" s="135" t="s">
        <v>262</v>
      </c>
    </row>
    <row r="10" spans="2:8" ht="22.65" customHeight="1" x14ac:dyDescent="0.3">
      <c r="B10" s="35">
        <v>2</v>
      </c>
      <c r="C10" s="36" t="s">
        <v>68</v>
      </c>
      <c r="D10" s="124">
        <v>118</v>
      </c>
      <c r="E10" s="125">
        <v>0.21376811594202899</v>
      </c>
      <c r="F10" s="124">
        <v>116</v>
      </c>
      <c r="G10" s="125">
        <v>0.27102803738317754</v>
      </c>
      <c r="H10" s="125">
        <v>1.7241379310344751E-2</v>
      </c>
    </row>
    <row r="11" spans="2:8" ht="22.65" customHeight="1" x14ac:dyDescent="0.3">
      <c r="B11" s="20">
        <v>3</v>
      </c>
      <c r="C11" s="21" t="s">
        <v>36</v>
      </c>
      <c r="D11" s="107">
        <v>96</v>
      </c>
      <c r="E11" s="108">
        <v>0.17391304347826086</v>
      </c>
      <c r="F11" s="107">
        <v>75</v>
      </c>
      <c r="G11" s="108">
        <v>0.17523364485981308</v>
      </c>
      <c r="H11" s="102">
        <v>0.28000000000000003</v>
      </c>
    </row>
    <row r="12" spans="2:8" ht="22.65" customHeight="1" x14ac:dyDescent="0.3">
      <c r="B12" s="35">
        <v>4</v>
      </c>
      <c r="C12" s="36" t="s">
        <v>259</v>
      </c>
      <c r="D12" s="124">
        <v>24</v>
      </c>
      <c r="E12" s="125">
        <v>4.3478260869565216E-2</v>
      </c>
      <c r="F12" s="124">
        <v>39</v>
      </c>
      <c r="G12" s="125">
        <v>9.11214953271028E-2</v>
      </c>
      <c r="H12" s="125">
        <v>-0.38461538461538458</v>
      </c>
    </row>
    <row r="13" spans="2:8" ht="22.65" customHeight="1" x14ac:dyDescent="0.3">
      <c r="B13" s="20">
        <v>5</v>
      </c>
      <c r="C13" s="21" t="s">
        <v>252</v>
      </c>
      <c r="D13" s="107">
        <v>23</v>
      </c>
      <c r="E13" s="108">
        <v>4.1666666666666664E-2</v>
      </c>
      <c r="F13" s="107">
        <v>12</v>
      </c>
      <c r="G13" s="108">
        <v>2.8037383177570093E-2</v>
      </c>
      <c r="H13" s="102">
        <v>0.91666666666666674</v>
      </c>
    </row>
    <row r="14" spans="2:8" ht="22.65" customHeight="1" x14ac:dyDescent="0.3">
      <c r="B14" s="162" t="s">
        <v>69</v>
      </c>
      <c r="C14" s="162"/>
      <c r="D14" s="122">
        <v>383</v>
      </c>
      <c r="E14" s="112">
        <v>0.6938405797101449</v>
      </c>
      <c r="F14" s="122">
        <v>242</v>
      </c>
      <c r="G14" s="112">
        <v>0.56542056074766356</v>
      </c>
      <c r="H14" s="112">
        <v>0.5826446280991735</v>
      </c>
    </row>
    <row r="15" spans="2:8" ht="22.65" customHeight="1" x14ac:dyDescent="0.3">
      <c r="B15" s="162" t="s">
        <v>70</v>
      </c>
      <c r="C15" s="162"/>
      <c r="D15" s="122">
        <v>169</v>
      </c>
      <c r="E15" s="112">
        <v>0.3061594202898551</v>
      </c>
      <c r="F15" s="122">
        <v>186</v>
      </c>
      <c r="G15" s="112">
        <v>0.43457943925233644</v>
      </c>
      <c r="H15" s="112">
        <v>-9.1397849462365621E-2</v>
      </c>
    </row>
    <row r="16" spans="2:8" ht="22.65" customHeight="1" x14ac:dyDescent="0.3">
      <c r="B16" s="161" t="s">
        <v>45</v>
      </c>
      <c r="C16" s="161"/>
      <c r="D16" s="123">
        <v>552</v>
      </c>
      <c r="E16" s="118">
        <v>1</v>
      </c>
      <c r="F16" s="123">
        <v>428</v>
      </c>
      <c r="G16" s="118">
        <v>1</v>
      </c>
      <c r="H16" s="119">
        <v>0.28971962616822422</v>
      </c>
    </row>
    <row r="17" spans="2:8" x14ac:dyDescent="0.3">
      <c r="B17" s="27" t="s">
        <v>46</v>
      </c>
    </row>
    <row r="20" spans="2:8" ht="18" x14ac:dyDescent="0.3">
      <c r="B20" s="145" t="s">
        <v>71</v>
      </c>
      <c r="C20" s="145"/>
      <c r="D20" s="145"/>
      <c r="E20" s="145"/>
      <c r="F20" s="145"/>
      <c r="G20" s="145"/>
      <c r="H20" s="145"/>
    </row>
    <row r="21" spans="2:8" ht="6" customHeight="1" x14ac:dyDescent="0.3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3">
      <c r="B22" s="166" t="s">
        <v>25</v>
      </c>
      <c r="C22" s="166" t="s">
        <v>26</v>
      </c>
      <c r="D22" s="167" t="str">
        <f>'Osobowe - rankingi'!D6</f>
        <v>Rok narastająco Styczeń - Listopad</v>
      </c>
      <c r="E22" s="167"/>
      <c r="F22" s="167"/>
      <c r="G22" s="167"/>
      <c r="H22" s="167"/>
    </row>
    <row r="23" spans="2:8" ht="20.100000000000001" customHeight="1" x14ac:dyDescent="0.3">
      <c r="B23" s="166"/>
      <c r="C23" s="166"/>
      <c r="D23" s="168">
        <f>'Osobowe - rankingi'!D7</f>
        <v>2025</v>
      </c>
      <c r="E23" s="168"/>
      <c r="F23" s="168">
        <f>'Osobowe - rankingi'!F7</f>
        <v>2024</v>
      </c>
      <c r="G23" s="168"/>
      <c r="H23" s="166" t="s">
        <v>2</v>
      </c>
    </row>
    <row r="24" spans="2:8" ht="20.100000000000001" customHeight="1" x14ac:dyDescent="0.3">
      <c r="B24" s="166"/>
      <c r="C24" s="166"/>
      <c r="D24" s="28" t="s">
        <v>29</v>
      </c>
      <c r="E24" s="37" t="s">
        <v>30</v>
      </c>
      <c r="F24" s="28" t="s">
        <v>29</v>
      </c>
      <c r="G24" s="37" t="s">
        <v>30</v>
      </c>
      <c r="H24" s="166"/>
    </row>
    <row r="25" spans="2:8" ht="22.65" customHeight="1" x14ac:dyDescent="0.3">
      <c r="B25" s="20">
        <v>1</v>
      </c>
      <c r="C25" s="21" t="s">
        <v>223</v>
      </c>
      <c r="D25" s="107">
        <v>314</v>
      </c>
      <c r="E25" s="108">
        <v>0.1085378499827169</v>
      </c>
      <c r="F25" s="107">
        <v>293</v>
      </c>
      <c r="G25" s="108">
        <v>0.10912476722532588</v>
      </c>
      <c r="H25" s="108">
        <v>7.1672354948805417E-2</v>
      </c>
    </row>
    <row r="26" spans="2:8" ht="22.65" customHeight="1" x14ac:dyDescent="0.3">
      <c r="B26" s="35">
        <v>2</v>
      </c>
      <c r="C26" s="36" t="s">
        <v>232</v>
      </c>
      <c r="D26" s="124">
        <v>209</v>
      </c>
      <c r="E26" s="125">
        <v>7.2243346007604556E-2</v>
      </c>
      <c r="F26" s="124">
        <v>97</v>
      </c>
      <c r="G26" s="125">
        <v>3.6126629422718805E-2</v>
      </c>
      <c r="H26" s="125">
        <v>1.1546391752577319</v>
      </c>
    </row>
    <row r="27" spans="2:8" ht="22.65" customHeight="1" x14ac:dyDescent="0.3">
      <c r="B27" s="20">
        <v>3</v>
      </c>
      <c r="C27" s="21" t="s">
        <v>245</v>
      </c>
      <c r="D27" s="107">
        <v>163</v>
      </c>
      <c r="E27" s="108">
        <v>5.6342896647079158E-2</v>
      </c>
      <c r="F27" s="107">
        <v>118</v>
      </c>
      <c r="G27" s="108">
        <v>4.394785847299814E-2</v>
      </c>
      <c r="H27" s="108">
        <v>0.38135593220338992</v>
      </c>
    </row>
    <row r="28" spans="2:8" ht="22.65" customHeight="1" x14ac:dyDescent="0.3">
      <c r="B28" s="35">
        <v>4</v>
      </c>
      <c r="C28" s="36" t="s">
        <v>231</v>
      </c>
      <c r="D28" s="124">
        <v>155</v>
      </c>
      <c r="E28" s="125">
        <v>5.3577601106118214E-2</v>
      </c>
      <c r="F28" s="124">
        <v>99</v>
      </c>
      <c r="G28" s="125">
        <v>3.6871508379888271E-2</v>
      </c>
      <c r="H28" s="136">
        <v>0.56565656565656575</v>
      </c>
    </row>
    <row r="29" spans="2:8" ht="22.65" customHeight="1" x14ac:dyDescent="0.3">
      <c r="B29" s="20">
        <v>5</v>
      </c>
      <c r="C29" s="21" t="s">
        <v>68</v>
      </c>
      <c r="D29" s="107">
        <v>147</v>
      </c>
      <c r="E29" s="108">
        <v>5.0812305565157277E-2</v>
      </c>
      <c r="F29" s="107">
        <v>128</v>
      </c>
      <c r="G29" s="108">
        <v>4.7672253258845436E-2</v>
      </c>
      <c r="H29" s="108">
        <v>0.1484375</v>
      </c>
    </row>
    <row r="30" spans="2:8" ht="22.65" customHeight="1" x14ac:dyDescent="0.3">
      <c r="B30" s="162" t="s">
        <v>69</v>
      </c>
      <c r="C30" s="162"/>
      <c r="D30" s="122">
        <v>988</v>
      </c>
      <c r="E30" s="112">
        <v>0.3415139993086761</v>
      </c>
      <c r="F30" s="122">
        <v>735</v>
      </c>
      <c r="G30" s="112">
        <v>0.27374301675977653</v>
      </c>
      <c r="H30" s="112">
        <v>0.34421768707482991</v>
      </c>
    </row>
    <row r="31" spans="2:8" ht="22.65" customHeight="1" x14ac:dyDescent="0.3">
      <c r="B31" s="162" t="s">
        <v>70</v>
      </c>
      <c r="C31" s="162"/>
      <c r="D31" s="122">
        <v>1905</v>
      </c>
      <c r="E31" s="112">
        <v>0.6584860006913239</v>
      </c>
      <c r="F31" s="122">
        <v>1950</v>
      </c>
      <c r="G31" s="112">
        <v>0.72625698324022347</v>
      </c>
      <c r="H31" s="112">
        <v>-2.3076923076923106E-2</v>
      </c>
    </row>
    <row r="32" spans="2:8" ht="22.65" customHeight="1" x14ac:dyDescent="0.3">
      <c r="B32" s="165" t="s">
        <v>45</v>
      </c>
      <c r="C32" s="165"/>
      <c r="D32" s="123">
        <v>2893</v>
      </c>
      <c r="E32" s="126">
        <v>1</v>
      </c>
      <c r="F32" s="123">
        <v>2685</v>
      </c>
      <c r="G32" s="126">
        <v>1</v>
      </c>
      <c r="H32" s="127">
        <v>7.7467411545623754E-2</v>
      </c>
    </row>
    <row r="33" spans="2:2" x14ac:dyDescent="0.3">
      <c r="B33" s="27" t="s">
        <v>46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024" width="9.109375" style="5"/>
  </cols>
  <sheetData>
    <row r="1" spans="1:8" x14ac:dyDescent="0.3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3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" customHeight="1" x14ac:dyDescent="0.3">
      <c r="A3" s="38"/>
      <c r="B3" s="169" t="s">
        <v>74</v>
      </c>
      <c r="C3" s="169"/>
      <c r="D3" s="169"/>
      <c r="E3" s="169"/>
      <c r="F3" s="169"/>
      <c r="G3" s="169"/>
      <c r="H3" s="169"/>
    </row>
    <row r="4" spans="1:8" x14ac:dyDescent="0.3">
      <c r="A4" s="38"/>
      <c r="B4" s="169"/>
      <c r="C4" s="169"/>
      <c r="D4" s="169"/>
      <c r="E4" s="169"/>
      <c r="F4" s="169"/>
      <c r="G4" s="169"/>
      <c r="H4" s="169"/>
    </row>
    <row r="5" spans="1:8" ht="21" customHeight="1" x14ac:dyDescent="0.3">
      <c r="A5" s="38"/>
      <c r="B5" s="170" t="s">
        <v>75</v>
      </c>
      <c r="C5" s="171" t="s">
        <v>76</v>
      </c>
      <c r="D5" s="171"/>
      <c r="E5" s="171" t="s">
        <v>77</v>
      </c>
      <c r="F5" s="171"/>
      <c r="G5" s="169" t="s">
        <v>1</v>
      </c>
      <c r="H5" s="169" t="s">
        <v>78</v>
      </c>
    </row>
    <row r="6" spans="1:8" ht="21" customHeight="1" x14ac:dyDescent="0.3">
      <c r="A6" s="38"/>
      <c r="B6" s="170"/>
      <c r="C6" s="41" t="s">
        <v>79</v>
      </c>
      <c r="D6" s="42" t="s">
        <v>80</v>
      </c>
      <c r="E6" s="41" t="s">
        <v>79</v>
      </c>
      <c r="F6" s="42" t="s">
        <v>80</v>
      </c>
      <c r="G6" s="169"/>
      <c r="H6" s="169"/>
    </row>
    <row r="7" spans="1:8" x14ac:dyDescent="0.3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3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3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3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3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3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3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3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3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3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3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3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3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3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09375" defaultRowHeight="14.4" x14ac:dyDescent="0.3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4.25" customHeight="1" x14ac:dyDescent="0.3">
      <c r="D2" s="6"/>
      <c r="L2" s="39"/>
      <c r="O2" s="179" t="s">
        <v>115</v>
      </c>
      <c r="P2" s="179"/>
      <c r="Q2" s="179"/>
      <c r="R2" s="179"/>
      <c r="S2" s="179"/>
      <c r="T2" s="179"/>
      <c r="U2" s="179"/>
      <c r="V2" s="179"/>
    </row>
    <row r="3" spans="2:22" ht="14.4" customHeight="1" x14ac:dyDescent="0.3">
      <c r="B3" s="180" t="s">
        <v>116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7"/>
      <c r="N3" s="38"/>
      <c r="O3" s="179"/>
      <c r="P3" s="179"/>
      <c r="Q3" s="179"/>
      <c r="R3" s="179"/>
      <c r="S3" s="179"/>
      <c r="T3" s="179"/>
      <c r="U3" s="179"/>
      <c r="V3" s="179"/>
    </row>
    <row r="4" spans="2:22" ht="14.4" customHeight="1" x14ac:dyDescent="0.3">
      <c r="B4" s="181" t="s">
        <v>117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7"/>
      <c r="N4" s="38"/>
      <c r="O4" s="181" t="s">
        <v>118</v>
      </c>
      <c r="P4" s="181"/>
      <c r="Q4" s="181"/>
      <c r="R4" s="181"/>
      <c r="S4" s="181"/>
      <c r="T4" s="181"/>
      <c r="U4" s="181"/>
      <c r="V4" s="181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3" t="s">
        <v>25</v>
      </c>
      <c r="C6" s="184" t="s">
        <v>26</v>
      </c>
      <c r="D6" s="185" t="s">
        <v>120</v>
      </c>
      <c r="E6" s="185"/>
      <c r="F6" s="185"/>
      <c r="G6" s="185"/>
      <c r="H6" s="185"/>
      <c r="I6" s="185"/>
      <c r="J6" s="186" t="s">
        <v>121</v>
      </c>
      <c r="K6" s="186"/>
      <c r="L6" s="186"/>
      <c r="M6" s="17"/>
      <c r="N6" s="17"/>
      <c r="O6" s="183" t="s">
        <v>25</v>
      </c>
      <c r="P6" s="184" t="s">
        <v>26</v>
      </c>
      <c r="Q6" s="185" t="s">
        <v>122</v>
      </c>
      <c r="R6" s="185"/>
      <c r="S6" s="185"/>
      <c r="T6" s="185"/>
      <c r="U6" s="185"/>
      <c r="V6" s="185"/>
    </row>
    <row r="7" spans="2:22" ht="14.4" customHeight="1" x14ac:dyDescent="0.3">
      <c r="B7" s="183"/>
      <c r="C7" s="184"/>
      <c r="D7" s="175" t="s">
        <v>123</v>
      </c>
      <c r="E7" s="175"/>
      <c r="F7" s="175"/>
      <c r="G7" s="175"/>
      <c r="H7" s="175"/>
      <c r="I7" s="175"/>
      <c r="J7" s="174" t="s">
        <v>124</v>
      </c>
      <c r="K7" s="174"/>
      <c r="L7" s="174"/>
      <c r="M7" s="17"/>
      <c r="N7" s="17"/>
      <c r="O7" s="183"/>
      <c r="P7" s="184"/>
      <c r="Q7" s="175" t="s">
        <v>125</v>
      </c>
      <c r="R7" s="175"/>
      <c r="S7" s="175"/>
      <c r="T7" s="175"/>
      <c r="U7" s="175"/>
      <c r="V7" s="175"/>
    </row>
    <row r="8" spans="2:22" ht="14.4" customHeight="1" x14ac:dyDescent="0.3">
      <c r="B8" s="183"/>
      <c r="C8" s="184"/>
      <c r="D8" s="178">
        <v>2023</v>
      </c>
      <c r="E8" s="178"/>
      <c r="F8" s="178">
        <v>2022</v>
      </c>
      <c r="G8" s="178"/>
      <c r="H8" s="173" t="s">
        <v>63</v>
      </c>
      <c r="I8" s="173" t="s">
        <v>126</v>
      </c>
      <c r="J8" s="173">
        <v>2022</v>
      </c>
      <c r="K8" s="173" t="s">
        <v>127</v>
      </c>
      <c r="L8" s="173" t="s">
        <v>128</v>
      </c>
      <c r="M8" s="17"/>
      <c r="N8" s="17"/>
      <c r="O8" s="183"/>
      <c r="P8" s="184"/>
      <c r="Q8" s="178">
        <v>2023</v>
      </c>
      <c r="R8" s="178"/>
      <c r="S8" s="178">
        <v>2022</v>
      </c>
      <c r="T8" s="178"/>
      <c r="U8" s="173" t="s">
        <v>63</v>
      </c>
      <c r="V8" s="173" t="s">
        <v>129</v>
      </c>
    </row>
    <row r="9" spans="2:22" ht="14.4" customHeight="1" x14ac:dyDescent="0.3">
      <c r="B9" s="176" t="s">
        <v>130</v>
      </c>
      <c r="C9" s="177" t="s">
        <v>131</v>
      </c>
      <c r="D9" s="178"/>
      <c r="E9" s="178"/>
      <c r="F9" s="178"/>
      <c r="G9" s="178"/>
      <c r="H9" s="173"/>
      <c r="I9" s="173"/>
      <c r="J9" s="173"/>
      <c r="K9" s="173"/>
      <c r="L9" s="173"/>
      <c r="M9" s="17"/>
      <c r="N9" s="17"/>
      <c r="O9" s="176" t="s">
        <v>130</v>
      </c>
      <c r="P9" s="177" t="s">
        <v>131</v>
      </c>
      <c r="Q9" s="178"/>
      <c r="R9" s="178"/>
      <c r="S9" s="178"/>
      <c r="T9" s="178"/>
      <c r="U9" s="173"/>
      <c r="V9" s="173"/>
    </row>
    <row r="10" spans="2:22" ht="14.4" customHeight="1" x14ac:dyDescent="0.3">
      <c r="B10" s="176"/>
      <c r="C10" s="177"/>
      <c r="D10" s="66" t="s">
        <v>29</v>
      </c>
      <c r="E10" s="67" t="s">
        <v>30</v>
      </c>
      <c r="F10" s="66" t="s">
        <v>29</v>
      </c>
      <c r="G10" s="67" t="s">
        <v>30</v>
      </c>
      <c r="H10" s="172" t="s">
        <v>132</v>
      </c>
      <c r="I10" s="172" t="s">
        <v>133</v>
      </c>
      <c r="J10" s="172" t="s">
        <v>29</v>
      </c>
      <c r="K10" s="172" t="s">
        <v>134</v>
      </c>
      <c r="L10" s="172" t="s">
        <v>135</v>
      </c>
      <c r="M10" s="17"/>
      <c r="N10" s="17"/>
      <c r="O10" s="176"/>
      <c r="P10" s="177"/>
      <c r="Q10" s="66" t="s">
        <v>29</v>
      </c>
      <c r="R10" s="67" t="s">
        <v>30</v>
      </c>
      <c r="S10" s="66" t="s">
        <v>29</v>
      </c>
      <c r="T10" s="67" t="s">
        <v>30</v>
      </c>
      <c r="U10" s="172" t="s">
        <v>132</v>
      </c>
      <c r="V10" s="172" t="s">
        <v>136</v>
      </c>
    </row>
    <row r="11" spans="2:22" ht="14.4" customHeight="1" x14ac:dyDescent="0.3">
      <c r="B11" s="176"/>
      <c r="C11" s="177"/>
      <c r="D11" s="68" t="s">
        <v>137</v>
      </c>
      <c r="E11" s="69" t="s">
        <v>138</v>
      </c>
      <c r="F11" s="68" t="s">
        <v>137</v>
      </c>
      <c r="G11" s="69" t="s">
        <v>138</v>
      </c>
      <c r="H11" s="172"/>
      <c r="I11" s="172"/>
      <c r="J11" s="172" t="s">
        <v>137</v>
      </c>
      <c r="K11" s="172"/>
      <c r="L11" s="172"/>
      <c r="M11" s="17"/>
      <c r="N11" s="17"/>
      <c r="O11" s="176"/>
      <c r="P11" s="177"/>
      <c r="Q11" s="68" t="s">
        <v>137</v>
      </c>
      <c r="R11" s="69" t="s">
        <v>138</v>
      </c>
      <c r="S11" s="68" t="s">
        <v>137</v>
      </c>
      <c r="T11" s="69" t="s">
        <v>138</v>
      </c>
      <c r="U11" s="172"/>
      <c r="V11" s="172"/>
    </row>
    <row r="12" spans="2:22" ht="14.4" customHeight="1" x14ac:dyDescent="0.3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" customHeight="1" x14ac:dyDescent="0.3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" customHeight="1" x14ac:dyDescent="0.3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" customHeight="1" x14ac:dyDescent="0.3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" customHeight="1" x14ac:dyDescent="0.3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" customHeight="1" x14ac:dyDescent="0.3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" customHeight="1" x14ac:dyDescent="0.3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" customHeight="1" x14ac:dyDescent="0.3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" customHeight="1" x14ac:dyDescent="0.3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" customHeight="1" x14ac:dyDescent="0.3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" customHeight="1" x14ac:dyDescent="0.3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" customHeight="1" x14ac:dyDescent="0.3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" customHeight="1" x14ac:dyDescent="0.3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" customHeight="1" x14ac:dyDescent="0.3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" customHeight="1" x14ac:dyDescent="0.3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" customHeight="1" x14ac:dyDescent="0.3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" customHeight="1" x14ac:dyDescent="0.3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" customHeight="1" x14ac:dyDescent="0.3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" customHeight="1" x14ac:dyDescent="0.3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" customHeight="1" x14ac:dyDescent="0.3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" customHeight="1" x14ac:dyDescent="0.3">
      <c r="B32" s="182" t="s">
        <v>141</v>
      </c>
      <c r="C32" s="182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2" t="s">
        <v>141</v>
      </c>
      <c r="P32" s="182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" customHeight="1" x14ac:dyDescent="0.3">
      <c r="B33" s="182" t="s">
        <v>142</v>
      </c>
      <c r="C33" s="182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2" t="s">
        <v>142</v>
      </c>
      <c r="P33" s="182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" customHeight="1" x14ac:dyDescent="0.3">
      <c r="B34" s="187" t="s">
        <v>143</v>
      </c>
      <c r="C34" s="187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7" t="s">
        <v>143</v>
      </c>
      <c r="P34" s="187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" customHeight="1" x14ac:dyDescent="0.3">
      <c r="B35" s="90" t="s">
        <v>46</v>
      </c>
      <c r="O35" s="90" t="s">
        <v>46</v>
      </c>
    </row>
    <row r="36" spans="2:23" x14ac:dyDescent="0.3">
      <c r="B36" s="91" t="s">
        <v>114</v>
      </c>
      <c r="O36" s="91" t="s">
        <v>114</v>
      </c>
    </row>
    <row r="38" spans="2:23" x14ac:dyDescent="0.3">
      <c r="W38" s="39"/>
    </row>
    <row r="39" spans="2:23" ht="15" customHeight="1" x14ac:dyDescent="0.3">
      <c r="O39" s="179" t="s">
        <v>144</v>
      </c>
      <c r="P39" s="179"/>
      <c r="Q39" s="179"/>
      <c r="R39" s="179"/>
      <c r="S39" s="179"/>
      <c r="T39" s="179"/>
      <c r="U39" s="179"/>
      <c r="V39" s="179"/>
    </row>
    <row r="40" spans="2:23" ht="15" customHeight="1" x14ac:dyDescent="0.3">
      <c r="B40" s="180" t="s">
        <v>145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7"/>
      <c r="N40" s="38"/>
      <c r="O40" s="179"/>
      <c r="P40" s="179"/>
      <c r="Q40" s="179"/>
      <c r="R40" s="179"/>
      <c r="S40" s="179"/>
      <c r="T40" s="179"/>
      <c r="U40" s="179"/>
      <c r="V40" s="179"/>
    </row>
    <row r="41" spans="2:23" x14ac:dyDescent="0.3">
      <c r="B41" s="181" t="s">
        <v>146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7"/>
      <c r="N41" s="38"/>
      <c r="O41" s="181" t="s">
        <v>147</v>
      </c>
      <c r="P41" s="181"/>
      <c r="Q41" s="181"/>
      <c r="R41" s="181"/>
      <c r="S41" s="181"/>
      <c r="T41" s="181"/>
      <c r="U41" s="181"/>
      <c r="V41" s="181"/>
    </row>
    <row r="42" spans="2:23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3">
      <c r="B43" s="183" t="s">
        <v>25</v>
      </c>
      <c r="C43" s="184" t="s">
        <v>27</v>
      </c>
      <c r="D43" s="185" t="s">
        <v>120</v>
      </c>
      <c r="E43" s="185"/>
      <c r="F43" s="185"/>
      <c r="G43" s="185"/>
      <c r="H43" s="185"/>
      <c r="I43" s="185"/>
      <c r="J43" s="186" t="s">
        <v>121</v>
      </c>
      <c r="K43" s="186"/>
      <c r="L43" s="186"/>
      <c r="M43" s="17"/>
      <c r="N43" s="17"/>
      <c r="O43" s="183" t="s">
        <v>25</v>
      </c>
      <c r="P43" s="184" t="s">
        <v>27</v>
      </c>
      <c r="Q43" s="185" t="s">
        <v>122</v>
      </c>
      <c r="R43" s="185"/>
      <c r="S43" s="185"/>
      <c r="T43" s="185"/>
      <c r="U43" s="185"/>
      <c r="V43" s="185"/>
    </row>
    <row r="44" spans="2:23" x14ac:dyDescent="0.3">
      <c r="B44" s="183"/>
      <c r="C44" s="184"/>
      <c r="D44" s="175" t="s">
        <v>123</v>
      </c>
      <c r="E44" s="175"/>
      <c r="F44" s="175"/>
      <c r="G44" s="175"/>
      <c r="H44" s="175"/>
      <c r="I44" s="175"/>
      <c r="J44" s="174" t="s">
        <v>124</v>
      </c>
      <c r="K44" s="174"/>
      <c r="L44" s="174"/>
      <c r="M44" s="17"/>
      <c r="N44" s="17"/>
      <c r="O44" s="183"/>
      <c r="P44" s="184"/>
      <c r="Q44" s="175" t="s">
        <v>125</v>
      </c>
      <c r="R44" s="175"/>
      <c r="S44" s="175"/>
      <c r="T44" s="175"/>
      <c r="U44" s="175"/>
      <c r="V44" s="175"/>
    </row>
    <row r="45" spans="2:23" ht="15" customHeight="1" x14ac:dyDescent="0.3">
      <c r="B45" s="183"/>
      <c r="C45" s="184"/>
      <c r="D45" s="178">
        <v>2023</v>
      </c>
      <c r="E45" s="178"/>
      <c r="F45" s="178">
        <v>2022</v>
      </c>
      <c r="G45" s="178"/>
      <c r="H45" s="173" t="s">
        <v>63</v>
      </c>
      <c r="I45" s="173" t="s">
        <v>126</v>
      </c>
      <c r="J45" s="173">
        <v>2022</v>
      </c>
      <c r="K45" s="173" t="s">
        <v>127</v>
      </c>
      <c r="L45" s="173" t="s">
        <v>128</v>
      </c>
      <c r="M45" s="17"/>
      <c r="N45" s="17"/>
      <c r="O45" s="183"/>
      <c r="P45" s="184"/>
      <c r="Q45" s="178">
        <v>2023</v>
      </c>
      <c r="R45" s="178"/>
      <c r="S45" s="178">
        <v>2022</v>
      </c>
      <c r="T45" s="178"/>
      <c r="U45" s="173" t="s">
        <v>63</v>
      </c>
      <c r="V45" s="173" t="s">
        <v>129</v>
      </c>
    </row>
    <row r="46" spans="2:23" ht="15" customHeight="1" x14ac:dyDescent="0.3">
      <c r="B46" s="176" t="s">
        <v>130</v>
      </c>
      <c r="C46" s="177" t="s">
        <v>27</v>
      </c>
      <c r="D46" s="178"/>
      <c r="E46" s="178"/>
      <c r="F46" s="178"/>
      <c r="G46" s="178"/>
      <c r="H46" s="173"/>
      <c r="I46" s="173"/>
      <c r="J46" s="173"/>
      <c r="K46" s="173"/>
      <c r="L46" s="173"/>
      <c r="M46" s="17"/>
      <c r="N46" s="17"/>
      <c r="O46" s="176" t="s">
        <v>130</v>
      </c>
      <c r="P46" s="177" t="s">
        <v>27</v>
      </c>
      <c r="Q46" s="178"/>
      <c r="R46" s="178"/>
      <c r="S46" s="178"/>
      <c r="T46" s="178"/>
      <c r="U46" s="173"/>
      <c r="V46" s="173"/>
    </row>
    <row r="47" spans="2:23" ht="15" customHeight="1" x14ac:dyDescent="0.3">
      <c r="B47" s="176"/>
      <c r="C47" s="177"/>
      <c r="D47" s="66" t="s">
        <v>29</v>
      </c>
      <c r="E47" s="67" t="s">
        <v>30</v>
      </c>
      <c r="F47" s="66" t="s">
        <v>29</v>
      </c>
      <c r="G47" s="67" t="s">
        <v>30</v>
      </c>
      <c r="H47" s="172" t="s">
        <v>132</v>
      </c>
      <c r="I47" s="172" t="s">
        <v>133</v>
      </c>
      <c r="J47" s="172" t="s">
        <v>29</v>
      </c>
      <c r="K47" s="172" t="s">
        <v>134</v>
      </c>
      <c r="L47" s="172" t="s">
        <v>135</v>
      </c>
      <c r="M47" s="17"/>
      <c r="N47" s="17"/>
      <c r="O47" s="176"/>
      <c r="P47" s="177"/>
      <c r="Q47" s="66" t="s">
        <v>29</v>
      </c>
      <c r="R47" s="67" t="s">
        <v>30</v>
      </c>
      <c r="S47" s="66" t="s">
        <v>29</v>
      </c>
      <c r="T47" s="67" t="s">
        <v>30</v>
      </c>
      <c r="U47" s="172" t="s">
        <v>132</v>
      </c>
      <c r="V47" s="172" t="s">
        <v>136</v>
      </c>
    </row>
    <row r="48" spans="2:23" ht="15" customHeight="1" x14ac:dyDescent="0.3">
      <c r="B48" s="176"/>
      <c r="C48" s="177"/>
      <c r="D48" s="68" t="s">
        <v>137</v>
      </c>
      <c r="E48" s="69" t="s">
        <v>138</v>
      </c>
      <c r="F48" s="68" t="s">
        <v>137</v>
      </c>
      <c r="G48" s="69" t="s">
        <v>138</v>
      </c>
      <c r="H48" s="172"/>
      <c r="I48" s="172"/>
      <c r="J48" s="172" t="s">
        <v>137</v>
      </c>
      <c r="K48" s="172"/>
      <c r="L48" s="172"/>
      <c r="M48" s="17"/>
      <c r="N48" s="17"/>
      <c r="O48" s="176"/>
      <c r="P48" s="177"/>
      <c r="Q48" s="68" t="s">
        <v>137</v>
      </c>
      <c r="R48" s="69" t="s">
        <v>138</v>
      </c>
      <c r="S48" s="68" t="s">
        <v>137</v>
      </c>
      <c r="T48" s="69" t="s">
        <v>138</v>
      </c>
      <c r="U48" s="172"/>
      <c r="V48" s="172"/>
    </row>
    <row r="49" spans="2:22" x14ac:dyDescent="0.3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3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3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3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3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3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3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3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3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3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3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3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3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3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3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3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3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3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3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3">
      <c r="B69" s="182" t="s">
        <v>141</v>
      </c>
      <c r="C69" s="182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2" t="s">
        <v>141</v>
      </c>
      <c r="P69" s="182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3">
      <c r="B70" s="182" t="s">
        <v>142</v>
      </c>
      <c r="C70" s="182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2" t="s">
        <v>142</v>
      </c>
      <c r="P70" s="182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3">
      <c r="B71" s="187" t="s">
        <v>143</v>
      </c>
      <c r="C71" s="187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7" t="s">
        <v>143</v>
      </c>
      <c r="P71" s="187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3">
      <c r="B72" s="90" t="s">
        <v>46</v>
      </c>
    </row>
    <row r="73" spans="2:22" ht="15" customHeight="1" x14ac:dyDescent="0.3">
      <c r="B73" s="91" t="s">
        <v>114</v>
      </c>
      <c r="O73" s="90" t="s">
        <v>46</v>
      </c>
    </row>
    <row r="74" spans="2:22" x14ac:dyDescent="0.3">
      <c r="O74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5" customHeight="1" x14ac:dyDescent="0.3">
      <c r="D2" s="6"/>
      <c r="L2" s="39"/>
      <c r="O2" s="179" t="s">
        <v>169</v>
      </c>
      <c r="P2" s="179"/>
      <c r="Q2" s="179"/>
      <c r="R2" s="179"/>
      <c r="S2" s="179"/>
      <c r="T2" s="179"/>
      <c r="U2" s="179"/>
      <c r="V2" s="179"/>
    </row>
    <row r="3" spans="2:22" ht="14.4" customHeight="1" x14ac:dyDescent="0.3">
      <c r="B3" s="180" t="s">
        <v>170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7"/>
      <c r="N3" s="38"/>
      <c r="O3" s="179"/>
      <c r="P3" s="179"/>
      <c r="Q3" s="179"/>
      <c r="R3" s="179"/>
      <c r="S3" s="179"/>
      <c r="T3" s="179"/>
      <c r="U3" s="179"/>
      <c r="V3" s="179"/>
    </row>
    <row r="4" spans="2:22" ht="14.4" customHeight="1" x14ac:dyDescent="0.3">
      <c r="B4" s="181" t="s">
        <v>171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7"/>
      <c r="N4" s="38"/>
      <c r="O4" s="181" t="s">
        <v>172</v>
      </c>
      <c r="P4" s="181"/>
      <c r="Q4" s="181"/>
      <c r="R4" s="181"/>
      <c r="S4" s="181"/>
      <c r="T4" s="181"/>
      <c r="U4" s="181"/>
      <c r="V4" s="181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3" t="s">
        <v>25</v>
      </c>
      <c r="C6" s="184" t="s">
        <v>26</v>
      </c>
      <c r="D6" s="185" t="s">
        <v>120</v>
      </c>
      <c r="E6" s="185"/>
      <c r="F6" s="185"/>
      <c r="G6" s="185"/>
      <c r="H6" s="185"/>
      <c r="I6" s="185"/>
      <c r="J6" s="186" t="s">
        <v>121</v>
      </c>
      <c r="K6" s="186"/>
      <c r="L6" s="186"/>
      <c r="M6" s="17"/>
      <c r="N6" s="17"/>
      <c r="O6" s="183" t="s">
        <v>25</v>
      </c>
      <c r="P6" s="184" t="s">
        <v>26</v>
      </c>
      <c r="Q6" s="185" t="s">
        <v>122</v>
      </c>
      <c r="R6" s="185"/>
      <c r="S6" s="185"/>
      <c r="T6" s="185"/>
      <c r="U6" s="185"/>
      <c r="V6" s="185"/>
    </row>
    <row r="7" spans="2:22" ht="14.4" customHeight="1" x14ac:dyDescent="0.3">
      <c r="B7" s="183"/>
      <c r="C7" s="184"/>
      <c r="D7" s="175" t="s">
        <v>123</v>
      </c>
      <c r="E7" s="175"/>
      <c r="F7" s="175"/>
      <c r="G7" s="175"/>
      <c r="H7" s="175"/>
      <c r="I7" s="175"/>
      <c r="J7" s="174" t="s">
        <v>124</v>
      </c>
      <c r="K7" s="174"/>
      <c r="L7" s="174"/>
      <c r="M7" s="17"/>
      <c r="N7" s="17"/>
      <c r="O7" s="183"/>
      <c r="P7" s="184"/>
      <c r="Q7" s="175" t="s">
        <v>125</v>
      </c>
      <c r="R7" s="175"/>
      <c r="S7" s="175"/>
      <c r="T7" s="175"/>
      <c r="U7" s="175"/>
      <c r="V7" s="175"/>
    </row>
    <row r="8" spans="2:22" ht="14.4" customHeight="1" x14ac:dyDescent="0.3">
      <c r="B8" s="183"/>
      <c r="C8" s="184"/>
      <c r="D8" s="178">
        <v>2023</v>
      </c>
      <c r="E8" s="178"/>
      <c r="F8" s="178">
        <v>2022</v>
      </c>
      <c r="G8" s="178"/>
      <c r="H8" s="173" t="s">
        <v>63</v>
      </c>
      <c r="I8" s="173" t="s">
        <v>126</v>
      </c>
      <c r="J8" s="173">
        <v>2022</v>
      </c>
      <c r="K8" s="173" t="s">
        <v>127</v>
      </c>
      <c r="L8" s="173" t="s">
        <v>128</v>
      </c>
      <c r="M8" s="17"/>
      <c r="N8" s="17"/>
      <c r="O8" s="183"/>
      <c r="P8" s="184"/>
      <c r="Q8" s="178">
        <v>2023</v>
      </c>
      <c r="R8" s="178"/>
      <c r="S8" s="178">
        <v>2022</v>
      </c>
      <c r="T8" s="178"/>
      <c r="U8" s="173" t="s">
        <v>63</v>
      </c>
      <c r="V8" s="173" t="s">
        <v>129</v>
      </c>
    </row>
    <row r="9" spans="2:22" ht="14.4" customHeight="1" x14ac:dyDescent="0.3">
      <c r="B9" s="176" t="s">
        <v>130</v>
      </c>
      <c r="C9" s="177" t="s">
        <v>131</v>
      </c>
      <c r="D9" s="178"/>
      <c r="E9" s="178"/>
      <c r="F9" s="178"/>
      <c r="G9" s="178"/>
      <c r="H9" s="173"/>
      <c r="I9" s="173"/>
      <c r="J9" s="173"/>
      <c r="K9" s="173"/>
      <c r="L9" s="173"/>
      <c r="M9" s="17"/>
      <c r="N9" s="17"/>
      <c r="O9" s="176" t="s">
        <v>130</v>
      </c>
      <c r="P9" s="177" t="s">
        <v>131</v>
      </c>
      <c r="Q9" s="178"/>
      <c r="R9" s="178"/>
      <c r="S9" s="178"/>
      <c r="T9" s="178"/>
      <c r="U9" s="173"/>
      <c r="V9" s="173"/>
    </row>
    <row r="10" spans="2:22" ht="14.4" customHeight="1" x14ac:dyDescent="0.3">
      <c r="B10" s="176"/>
      <c r="C10" s="177"/>
      <c r="D10" s="66" t="s">
        <v>29</v>
      </c>
      <c r="E10" s="67" t="s">
        <v>30</v>
      </c>
      <c r="F10" s="66" t="s">
        <v>29</v>
      </c>
      <c r="G10" s="67" t="s">
        <v>30</v>
      </c>
      <c r="H10" s="172" t="s">
        <v>132</v>
      </c>
      <c r="I10" s="172" t="s">
        <v>133</v>
      </c>
      <c r="J10" s="172" t="s">
        <v>29</v>
      </c>
      <c r="K10" s="172" t="s">
        <v>134</v>
      </c>
      <c r="L10" s="172" t="s">
        <v>135</v>
      </c>
      <c r="M10" s="17"/>
      <c r="N10" s="17"/>
      <c r="O10" s="176"/>
      <c r="P10" s="177"/>
      <c r="Q10" s="66" t="s">
        <v>29</v>
      </c>
      <c r="R10" s="67" t="s">
        <v>30</v>
      </c>
      <c r="S10" s="66" t="s">
        <v>29</v>
      </c>
      <c r="T10" s="67" t="s">
        <v>30</v>
      </c>
      <c r="U10" s="172" t="s">
        <v>132</v>
      </c>
      <c r="V10" s="172" t="s">
        <v>136</v>
      </c>
    </row>
    <row r="11" spans="2:22" ht="14.4" customHeight="1" x14ac:dyDescent="0.3">
      <c r="B11" s="176"/>
      <c r="C11" s="177"/>
      <c r="D11" s="68" t="s">
        <v>137</v>
      </c>
      <c r="E11" s="69" t="s">
        <v>138</v>
      </c>
      <c r="F11" s="68" t="s">
        <v>137</v>
      </c>
      <c r="G11" s="69" t="s">
        <v>138</v>
      </c>
      <c r="H11" s="172"/>
      <c r="I11" s="172"/>
      <c r="J11" s="172" t="s">
        <v>137</v>
      </c>
      <c r="K11" s="172"/>
      <c r="L11" s="172"/>
      <c r="M11" s="17"/>
      <c r="N11" s="17"/>
      <c r="O11" s="176"/>
      <c r="P11" s="177"/>
      <c r="Q11" s="68" t="s">
        <v>137</v>
      </c>
      <c r="R11" s="69" t="s">
        <v>138</v>
      </c>
      <c r="S11" s="68" t="s">
        <v>137</v>
      </c>
      <c r="T11" s="69" t="s">
        <v>138</v>
      </c>
      <c r="U11" s="172"/>
      <c r="V11" s="172"/>
    </row>
    <row r="12" spans="2:22" ht="14.4" customHeight="1" x14ac:dyDescent="0.3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" customHeight="1" x14ac:dyDescent="0.3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" customHeight="1" x14ac:dyDescent="0.3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" customHeight="1" x14ac:dyDescent="0.3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" customHeight="1" x14ac:dyDescent="0.3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" customHeight="1" x14ac:dyDescent="0.3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" customHeight="1" x14ac:dyDescent="0.3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" customHeight="1" x14ac:dyDescent="0.3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" customHeight="1" x14ac:dyDescent="0.3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" customHeight="1" x14ac:dyDescent="0.3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" customHeight="1" x14ac:dyDescent="0.3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" customHeight="1" x14ac:dyDescent="0.3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" customHeight="1" x14ac:dyDescent="0.3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" customHeight="1" x14ac:dyDescent="0.3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" customHeight="1" x14ac:dyDescent="0.3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" customHeight="1" x14ac:dyDescent="0.3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" customHeight="1" x14ac:dyDescent="0.3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" customHeight="1" x14ac:dyDescent="0.3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" customHeight="1" x14ac:dyDescent="0.3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" customHeight="1" x14ac:dyDescent="0.3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" customHeight="1" x14ac:dyDescent="0.3">
      <c r="B32" s="182" t="s">
        <v>141</v>
      </c>
      <c r="C32" s="182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2" t="s">
        <v>141</v>
      </c>
      <c r="P32" s="182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" customHeight="1" x14ac:dyDescent="0.3">
      <c r="B33" s="182" t="s">
        <v>142</v>
      </c>
      <c r="C33" s="182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2" t="s">
        <v>142</v>
      </c>
      <c r="P33" s="182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" customHeight="1" x14ac:dyDescent="0.3">
      <c r="B34" s="187" t="s">
        <v>143</v>
      </c>
      <c r="C34" s="187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7" t="s">
        <v>143</v>
      </c>
      <c r="P34" s="187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" customHeight="1" x14ac:dyDescent="0.3">
      <c r="B35" s="90" t="s">
        <v>46</v>
      </c>
      <c r="O35" s="90" t="s">
        <v>46</v>
      </c>
    </row>
    <row r="36" spans="2:22" x14ac:dyDescent="0.3">
      <c r="B36" s="91" t="s">
        <v>114</v>
      </c>
      <c r="O36" s="91" t="s">
        <v>114</v>
      </c>
    </row>
    <row r="39" spans="2:22" ht="15" customHeight="1" x14ac:dyDescent="0.3">
      <c r="O39" s="179" t="s">
        <v>175</v>
      </c>
      <c r="P39" s="179"/>
      <c r="Q39" s="179"/>
      <c r="R39" s="179"/>
      <c r="S39" s="179"/>
      <c r="T39" s="179"/>
      <c r="U39" s="179"/>
      <c r="V39" s="179"/>
    </row>
    <row r="40" spans="2:22" ht="15" customHeight="1" x14ac:dyDescent="0.3">
      <c r="B40" s="180" t="s">
        <v>176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7"/>
      <c r="N40" s="38"/>
      <c r="O40" s="179"/>
      <c r="P40" s="179"/>
      <c r="Q40" s="179"/>
      <c r="R40" s="179"/>
      <c r="S40" s="179"/>
      <c r="T40" s="179"/>
      <c r="U40" s="179"/>
      <c r="V40" s="179"/>
    </row>
    <row r="41" spans="2:22" x14ac:dyDescent="0.3">
      <c r="B41" s="181" t="s">
        <v>177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7"/>
      <c r="N41" s="38"/>
      <c r="O41" s="181" t="s">
        <v>147</v>
      </c>
      <c r="P41" s="181"/>
      <c r="Q41" s="181"/>
      <c r="R41" s="181"/>
      <c r="S41" s="181"/>
      <c r="T41" s="181"/>
      <c r="U41" s="181"/>
      <c r="V41" s="181"/>
    </row>
    <row r="42" spans="2:22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3">
      <c r="B43" s="183" t="s">
        <v>25</v>
      </c>
      <c r="C43" s="184" t="s">
        <v>27</v>
      </c>
      <c r="D43" s="185" t="s">
        <v>120</v>
      </c>
      <c r="E43" s="185"/>
      <c r="F43" s="185"/>
      <c r="G43" s="185"/>
      <c r="H43" s="185"/>
      <c r="I43" s="185"/>
      <c r="J43" s="186" t="s">
        <v>121</v>
      </c>
      <c r="K43" s="186"/>
      <c r="L43" s="186"/>
      <c r="M43" s="17"/>
      <c r="N43" s="17"/>
      <c r="O43" s="183" t="s">
        <v>25</v>
      </c>
      <c r="P43" s="184" t="s">
        <v>27</v>
      </c>
      <c r="Q43" s="185" t="s">
        <v>122</v>
      </c>
      <c r="R43" s="185"/>
      <c r="S43" s="185"/>
      <c r="T43" s="185"/>
      <c r="U43" s="185"/>
      <c r="V43" s="185"/>
    </row>
    <row r="44" spans="2:22" ht="15" customHeight="1" x14ac:dyDescent="0.3">
      <c r="B44" s="183"/>
      <c r="C44" s="184"/>
      <c r="D44" s="175" t="s">
        <v>123</v>
      </c>
      <c r="E44" s="175"/>
      <c r="F44" s="175"/>
      <c r="G44" s="175"/>
      <c r="H44" s="175"/>
      <c r="I44" s="175"/>
      <c r="J44" s="174" t="s">
        <v>124</v>
      </c>
      <c r="K44" s="174"/>
      <c r="L44" s="174"/>
      <c r="M44" s="17"/>
      <c r="N44" s="17"/>
      <c r="O44" s="183"/>
      <c r="P44" s="184"/>
      <c r="Q44" s="175" t="s">
        <v>125</v>
      </c>
      <c r="R44" s="175"/>
      <c r="S44" s="175"/>
      <c r="T44" s="175"/>
      <c r="U44" s="175"/>
      <c r="V44" s="175"/>
    </row>
    <row r="45" spans="2:22" ht="15" customHeight="1" x14ac:dyDescent="0.3">
      <c r="B45" s="183"/>
      <c r="C45" s="184"/>
      <c r="D45" s="178">
        <v>2023</v>
      </c>
      <c r="E45" s="178"/>
      <c r="F45" s="178">
        <v>2022</v>
      </c>
      <c r="G45" s="178"/>
      <c r="H45" s="173" t="s">
        <v>63</v>
      </c>
      <c r="I45" s="173" t="s">
        <v>126</v>
      </c>
      <c r="J45" s="173">
        <v>2022</v>
      </c>
      <c r="K45" s="173" t="s">
        <v>127</v>
      </c>
      <c r="L45" s="173" t="s">
        <v>128</v>
      </c>
      <c r="M45" s="17"/>
      <c r="N45" s="17"/>
      <c r="O45" s="183"/>
      <c r="P45" s="184"/>
      <c r="Q45" s="178">
        <v>2023</v>
      </c>
      <c r="R45" s="178"/>
      <c r="S45" s="178">
        <v>2022</v>
      </c>
      <c r="T45" s="178"/>
      <c r="U45" s="173" t="s">
        <v>63</v>
      </c>
      <c r="V45" s="173" t="s">
        <v>129</v>
      </c>
    </row>
    <row r="46" spans="2:22" ht="15" customHeight="1" x14ac:dyDescent="0.3">
      <c r="B46" s="176" t="s">
        <v>130</v>
      </c>
      <c r="C46" s="177" t="s">
        <v>27</v>
      </c>
      <c r="D46" s="178"/>
      <c r="E46" s="178"/>
      <c r="F46" s="178"/>
      <c r="G46" s="178"/>
      <c r="H46" s="173"/>
      <c r="I46" s="173"/>
      <c r="J46" s="173"/>
      <c r="K46" s="173"/>
      <c r="L46" s="173"/>
      <c r="M46" s="17"/>
      <c r="N46" s="17"/>
      <c r="O46" s="176" t="s">
        <v>130</v>
      </c>
      <c r="P46" s="177" t="s">
        <v>27</v>
      </c>
      <c r="Q46" s="178"/>
      <c r="R46" s="178"/>
      <c r="S46" s="178"/>
      <c r="T46" s="178"/>
      <c r="U46" s="173"/>
      <c r="V46" s="173"/>
    </row>
    <row r="47" spans="2:22" ht="15" customHeight="1" x14ac:dyDescent="0.3">
      <c r="B47" s="176"/>
      <c r="C47" s="177"/>
      <c r="D47" s="66" t="s">
        <v>29</v>
      </c>
      <c r="E47" s="67" t="s">
        <v>30</v>
      </c>
      <c r="F47" s="66" t="s">
        <v>29</v>
      </c>
      <c r="G47" s="67" t="s">
        <v>30</v>
      </c>
      <c r="H47" s="172" t="s">
        <v>132</v>
      </c>
      <c r="I47" s="172" t="s">
        <v>133</v>
      </c>
      <c r="J47" s="172" t="s">
        <v>29</v>
      </c>
      <c r="K47" s="172" t="s">
        <v>134</v>
      </c>
      <c r="L47" s="172" t="s">
        <v>135</v>
      </c>
      <c r="M47" s="17"/>
      <c r="N47" s="17"/>
      <c r="O47" s="176"/>
      <c r="P47" s="177"/>
      <c r="Q47" s="66" t="s">
        <v>29</v>
      </c>
      <c r="R47" s="67" t="s">
        <v>30</v>
      </c>
      <c r="S47" s="66" t="s">
        <v>29</v>
      </c>
      <c r="T47" s="67" t="s">
        <v>30</v>
      </c>
      <c r="U47" s="172" t="s">
        <v>132</v>
      </c>
      <c r="V47" s="172" t="s">
        <v>136</v>
      </c>
    </row>
    <row r="48" spans="2:22" ht="15" customHeight="1" x14ac:dyDescent="0.3">
      <c r="B48" s="176"/>
      <c r="C48" s="177"/>
      <c r="D48" s="68" t="s">
        <v>137</v>
      </c>
      <c r="E48" s="69" t="s">
        <v>138</v>
      </c>
      <c r="F48" s="68" t="s">
        <v>137</v>
      </c>
      <c r="G48" s="69" t="s">
        <v>138</v>
      </c>
      <c r="H48" s="172"/>
      <c r="I48" s="172"/>
      <c r="J48" s="172" t="s">
        <v>137</v>
      </c>
      <c r="K48" s="172"/>
      <c r="L48" s="172"/>
      <c r="M48" s="17"/>
      <c r="N48" s="17"/>
      <c r="O48" s="176"/>
      <c r="P48" s="177"/>
      <c r="Q48" s="68" t="s">
        <v>137</v>
      </c>
      <c r="R48" s="69" t="s">
        <v>138</v>
      </c>
      <c r="S48" s="68" t="s">
        <v>137</v>
      </c>
      <c r="T48" s="69" t="s">
        <v>138</v>
      </c>
      <c r="U48" s="172"/>
      <c r="V48" s="172"/>
    </row>
    <row r="49" spans="2:22" x14ac:dyDescent="0.3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3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3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3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3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3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3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3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3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3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3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3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3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3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3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3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3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3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3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3">
      <c r="B69" s="182" t="s">
        <v>141</v>
      </c>
      <c r="C69" s="182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2" t="s">
        <v>141</v>
      </c>
      <c r="P69" s="182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3">
      <c r="B70" s="182" t="s">
        <v>142</v>
      </c>
      <c r="C70" s="182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2" t="s">
        <v>142</v>
      </c>
      <c r="P70" s="182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3">
      <c r="B71" s="187" t="s">
        <v>143</v>
      </c>
      <c r="C71" s="187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7" t="s">
        <v>143</v>
      </c>
      <c r="P71" s="187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3">
      <c r="B72" s="90" t="s">
        <v>46</v>
      </c>
      <c r="O72" s="90" t="s">
        <v>46</v>
      </c>
    </row>
    <row r="73" spans="2:22" x14ac:dyDescent="0.3">
      <c r="B73" s="91" t="s">
        <v>114</v>
      </c>
      <c r="O73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2" style="5" customWidth="1"/>
    <col min="2" max="2" width="8.109375" style="5" customWidth="1"/>
    <col min="3" max="3" width="20.33203125" style="5" customWidth="1"/>
    <col min="4" max="9" width="8.88671875" style="5" customWidth="1"/>
    <col min="10" max="10" width="9.44140625" style="5" customWidth="1"/>
    <col min="11" max="12" width="11.33203125" style="5" customWidth="1"/>
    <col min="13" max="14" width="8.88671875" style="5" customWidth="1"/>
    <col min="15" max="15" width="13.33203125" style="5" customWidth="1"/>
    <col min="16" max="16" width="9.44140625" style="5" customWidth="1"/>
    <col min="17" max="17" width="20.88671875" style="5" customWidth="1"/>
    <col min="18" max="22" width="11" style="5" customWidth="1"/>
    <col min="23" max="23" width="11.6640625" style="5" customWidth="1"/>
    <col min="24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0" t="s">
        <v>188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2:15" ht="14.4" customHeight="1" x14ac:dyDescent="0.3">
      <c r="B3" s="181" t="s">
        <v>189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3" t="s">
        <v>25</v>
      </c>
      <c r="C5" s="184" t="s">
        <v>26</v>
      </c>
      <c r="D5" s="188" t="s">
        <v>120</v>
      </c>
      <c r="E5" s="188"/>
      <c r="F5" s="188"/>
      <c r="G5" s="188"/>
      <c r="H5" s="188"/>
      <c r="I5" s="189" t="s">
        <v>121</v>
      </c>
      <c r="J5" s="189"/>
      <c r="K5" s="190" t="s">
        <v>190</v>
      </c>
      <c r="L5" s="190"/>
      <c r="M5" s="190"/>
      <c r="N5" s="190"/>
      <c r="O5" s="190"/>
    </row>
    <row r="6" spans="2:15" ht="14.4" customHeight="1" x14ac:dyDescent="0.3">
      <c r="B6" s="183"/>
      <c r="C6" s="184"/>
      <c r="D6" s="191" t="s">
        <v>123</v>
      </c>
      <c r="E6" s="191"/>
      <c r="F6" s="191"/>
      <c r="G6" s="191"/>
      <c r="H6" s="191"/>
      <c r="I6" s="192" t="s">
        <v>124</v>
      </c>
      <c r="J6" s="192"/>
      <c r="K6" s="193" t="s">
        <v>125</v>
      </c>
      <c r="L6" s="193"/>
      <c r="M6" s="193"/>
      <c r="N6" s="193"/>
      <c r="O6" s="193"/>
    </row>
    <row r="7" spans="2:15" ht="14.4" customHeight="1" x14ac:dyDescent="0.3">
      <c r="B7" s="183"/>
      <c r="C7" s="184"/>
      <c r="D7" s="178">
        <v>2023</v>
      </c>
      <c r="E7" s="178"/>
      <c r="F7" s="178">
        <v>2022</v>
      </c>
      <c r="G7" s="178"/>
      <c r="H7" s="173" t="s">
        <v>63</v>
      </c>
      <c r="I7" s="178">
        <v>2022</v>
      </c>
      <c r="J7" s="178" t="s">
        <v>127</v>
      </c>
      <c r="K7" s="178">
        <v>2023</v>
      </c>
      <c r="L7" s="178"/>
      <c r="M7" s="178">
        <v>2022</v>
      </c>
      <c r="N7" s="178"/>
      <c r="O7" s="173" t="s">
        <v>63</v>
      </c>
    </row>
    <row r="8" spans="2:15" ht="14.4" customHeight="1" x14ac:dyDescent="0.3">
      <c r="B8" s="176" t="s">
        <v>130</v>
      </c>
      <c r="C8" s="177" t="s">
        <v>131</v>
      </c>
      <c r="D8" s="178"/>
      <c r="E8" s="178"/>
      <c r="F8" s="178"/>
      <c r="G8" s="178"/>
      <c r="H8" s="173"/>
      <c r="I8" s="178"/>
      <c r="J8" s="178"/>
      <c r="K8" s="178"/>
      <c r="L8" s="178"/>
      <c r="M8" s="178"/>
      <c r="N8" s="178"/>
      <c r="O8" s="173"/>
    </row>
    <row r="9" spans="2:15" ht="14.4" customHeight="1" x14ac:dyDescent="0.3">
      <c r="B9" s="176"/>
      <c r="C9" s="177"/>
      <c r="D9" s="66" t="s">
        <v>29</v>
      </c>
      <c r="E9" s="67" t="s">
        <v>30</v>
      </c>
      <c r="F9" s="66" t="s">
        <v>29</v>
      </c>
      <c r="G9" s="67" t="s">
        <v>30</v>
      </c>
      <c r="H9" s="172" t="s">
        <v>132</v>
      </c>
      <c r="I9" s="93" t="s">
        <v>29</v>
      </c>
      <c r="J9" s="194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2" t="s">
        <v>132</v>
      </c>
    </row>
    <row r="10" spans="2:15" ht="14.4" customHeight="1" x14ac:dyDescent="0.3">
      <c r="B10" s="176"/>
      <c r="C10" s="177"/>
      <c r="D10" s="68" t="s">
        <v>137</v>
      </c>
      <c r="E10" s="69" t="s">
        <v>138</v>
      </c>
      <c r="F10" s="68" t="s">
        <v>137</v>
      </c>
      <c r="G10" s="69" t="s">
        <v>138</v>
      </c>
      <c r="H10" s="172"/>
      <c r="I10" s="94" t="s">
        <v>137</v>
      </c>
      <c r="J10" s="194"/>
      <c r="K10" s="68" t="s">
        <v>137</v>
      </c>
      <c r="L10" s="69" t="s">
        <v>138</v>
      </c>
      <c r="M10" s="68" t="s">
        <v>137</v>
      </c>
      <c r="N10" s="69" t="s">
        <v>138</v>
      </c>
      <c r="O10" s="172"/>
    </row>
    <row r="11" spans="2:15" ht="14.4" customHeight="1" x14ac:dyDescent="0.3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" customHeight="1" x14ac:dyDescent="0.3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" customHeight="1" x14ac:dyDescent="0.3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" customHeight="1" x14ac:dyDescent="0.3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" customHeight="1" x14ac:dyDescent="0.3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" customHeight="1" x14ac:dyDescent="0.3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" customHeight="1" x14ac:dyDescent="0.3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" customHeight="1" x14ac:dyDescent="0.3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" customHeight="1" x14ac:dyDescent="0.3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" customHeight="1" x14ac:dyDescent="0.3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" customHeight="1" x14ac:dyDescent="0.3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" customHeight="1" x14ac:dyDescent="0.3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" customHeight="1" x14ac:dyDescent="0.3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" customHeight="1" x14ac:dyDescent="0.3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3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3">
      <c r="B26" s="182" t="s">
        <v>195</v>
      </c>
      <c r="C26" s="182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3">
      <c r="B27" s="182" t="s">
        <v>142</v>
      </c>
      <c r="C27" s="182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3">
      <c r="B28" s="187" t="s">
        <v>196</v>
      </c>
      <c r="C28" s="187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3">
      <c r="B29" s="5" t="s">
        <v>46</v>
      </c>
      <c r="C29" s="38"/>
    </row>
    <row r="30" spans="2:23" x14ac:dyDescent="0.3">
      <c r="B30" s="95" t="s">
        <v>114</v>
      </c>
    </row>
    <row r="31" spans="2:23" x14ac:dyDescent="0.3">
      <c r="B31" s="96"/>
    </row>
    <row r="32" spans="2:23" ht="15" customHeight="1" x14ac:dyDescent="0.3">
      <c r="B32" s="180" t="s">
        <v>197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38"/>
      <c r="P32" s="180" t="s">
        <v>198</v>
      </c>
      <c r="Q32" s="180"/>
      <c r="R32" s="180"/>
      <c r="S32" s="180"/>
      <c r="T32" s="180"/>
      <c r="U32" s="180"/>
      <c r="V32" s="180"/>
      <c r="W32" s="180"/>
    </row>
    <row r="33" spans="2:23" ht="15" customHeight="1" x14ac:dyDescent="0.3">
      <c r="B33" s="181" t="s">
        <v>199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38"/>
      <c r="P33" s="181" t="s">
        <v>200</v>
      </c>
      <c r="Q33" s="181"/>
      <c r="R33" s="181"/>
      <c r="S33" s="181"/>
      <c r="T33" s="181"/>
      <c r="U33" s="181"/>
      <c r="V33" s="181"/>
      <c r="W33" s="181"/>
    </row>
    <row r="34" spans="2:23" ht="1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3">
      <c r="B35" s="183" t="s">
        <v>25</v>
      </c>
      <c r="C35" s="184" t="s">
        <v>27</v>
      </c>
      <c r="D35" s="185" t="s">
        <v>120</v>
      </c>
      <c r="E35" s="185"/>
      <c r="F35" s="185"/>
      <c r="G35" s="185"/>
      <c r="H35" s="185"/>
      <c r="I35" s="185"/>
      <c r="J35" s="186" t="s">
        <v>121</v>
      </c>
      <c r="K35" s="186"/>
      <c r="L35" s="186"/>
      <c r="P35" s="183" t="s">
        <v>25</v>
      </c>
      <c r="Q35" s="184" t="s">
        <v>27</v>
      </c>
      <c r="R35" s="185" t="s">
        <v>122</v>
      </c>
      <c r="S35" s="185"/>
      <c r="T35" s="185"/>
      <c r="U35" s="185"/>
      <c r="V35" s="185"/>
      <c r="W35" s="185"/>
    </row>
    <row r="36" spans="2:23" ht="15" customHeight="1" x14ac:dyDescent="0.3">
      <c r="B36" s="183"/>
      <c r="C36" s="184"/>
      <c r="D36" s="175" t="s">
        <v>123</v>
      </c>
      <c r="E36" s="175"/>
      <c r="F36" s="175"/>
      <c r="G36" s="175"/>
      <c r="H36" s="175"/>
      <c r="I36" s="175"/>
      <c r="J36" s="174" t="s">
        <v>124</v>
      </c>
      <c r="K36" s="174"/>
      <c r="L36" s="174"/>
      <c r="P36" s="183"/>
      <c r="Q36" s="184"/>
      <c r="R36" s="175" t="s">
        <v>125</v>
      </c>
      <c r="S36" s="175"/>
      <c r="T36" s="175"/>
      <c r="U36" s="175"/>
      <c r="V36" s="175"/>
      <c r="W36" s="175"/>
    </row>
    <row r="37" spans="2:23" ht="15" customHeight="1" x14ac:dyDescent="0.3">
      <c r="B37" s="183"/>
      <c r="C37" s="184"/>
      <c r="D37" s="178">
        <v>2023</v>
      </c>
      <c r="E37" s="178"/>
      <c r="F37" s="178">
        <v>2022</v>
      </c>
      <c r="G37" s="178"/>
      <c r="H37" s="173" t="s">
        <v>63</v>
      </c>
      <c r="I37" s="173" t="s">
        <v>126</v>
      </c>
      <c r="J37" s="173">
        <v>2022</v>
      </c>
      <c r="K37" s="173" t="s">
        <v>127</v>
      </c>
      <c r="L37" s="173" t="s">
        <v>128</v>
      </c>
      <c r="P37" s="183"/>
      <c r="Q37" s="184"/>
      <c r="R37" s="178">
        <v>2023</v>
      </c>
      <c r="S37" s="178"/>
      <c r="T37" s="178">
        <v>2022</v>
      </c>
      <c r="U37" s="178"/>
      <c r="V37" s="173" t="s">
        <v>63</v>
      </c>
      <c r="W37" s="173" t="s">
        <v>129</v>
      </c>
    </row>
    <row r="38" spans="2:23" ht="14.4" customHeight="1" x14ac:dyDescent="0.3">
      <c r="B38" s="176" t="s">
        <v>130</v>
      </c>
      <c r="C38" s="177" t="s">
        <v>27</v>
      </c>
      <c r="D38" s="178"/>
      <c r="E38" s="178"/>
      <c r="F38" s="178"/>
      <c r="G38" s="178"/>
      <c r="H38" s="173"/>
      <c r="I38" s="173"/>
      <c r="J38" s="173"/>
      <c r="K38" s="173"/>
      <c r="L38" s="173"/>
      <c r="P38" s="176" t="s">
        <v>130</v>
      </c>
      <c r="Q38" s="177" t="s">
        <v>27</v>
      </c>
      <c r="R38" s="178"/>
      <c r="S38" s="178"/>
      <c r="T38" s="178"/>
      <c r="U38" s="178"/>
      <c r="V38" s="173"/>
      <c r="W38" s="173"/>
    </row>
    <row r="39" spans="2:23" ht="15" customHeight="1" x14ac:dyDescent="0.3">
      <c r="B39" s="176"/>
      <c r="C39" s="177"/>
      <c r="D39" s="66" t="s">
        <v>29</v>
      </c>
      <c r="E39" s="67" t="s">
        <v>30</v>
      </c>
      <c r="F39" s="66" t="s">
        <v>29</v>
      </c>
      <c r="G39" s="67" t="s">
        <v>30</v>
      </c>
      <c r="H39" s="172" t="s">
        <v>132</v>
      </c>
      <c r="I39" s="172" t="s">
        <v>133</v>
      </c>
      <c r="J39" s="172" t="s">
        <v>29</v>
      </c>
      <c r="K39" s="172" t="s">
        <v>134</v>
      </c>
      <c r="L39" s="172" t="s">
        <v>135</v>
      </c>
      <c r="P39" s="176"/>
      <c r="Q39" s="177"/>
      <c r="R39" s="66" t="s">
        <v>29</v>
      </c>
      <c r="S39" s="67" t="s">
        <v>30</v>
      </c>
      <c r="T39" s="66" t="s">
        <v>29</v>
      </c>
      <c r="U39" s="67" t="s">
        <v>30</v>
      </c>
      <c r="V39" s="172" t="s">
        <v>132</v>
      </c>
      <c r="W39" s="172" t="s">
        <v>136</v>
      </c>
    </row>
    <row r="40" spans="2:23" ht="14.25" customHeight="1" x14ac:dyDescent="0.3">
      <c r="B40" s="176"/>
      <c r="C40" s="177"/>
      <c r="D40" s="68" t="s">
        <v>137</v>
      </c>
      <c r="E40" s="69" t="s">
        <v>138</v>
      </c>
      <c r="F40" s="68" t="s">
        <v>137</v>
      </c>
      <c r="G40" s="69" t="s">
        <v>138</v>
      </c>
      <c r="H40" s="172"/>
      <c r="I40" s="172"/>
      <c r="J40" s="172" t="s">
        <v>137</v>
      </c>
      <c r="K40" s="172"/>
      <c r="L40" s="172"/>
      <c r="P40" s="176"/>
      <c r="Q40" s="177"/>
      <c r="R40" s="68" t="s">
        <v>137</v>
      </c>
      <c r="S40" s="69" t="s">
        <v>138</v>
      </c>
      <c r="T40" s="68" t="s">
        <v>137</v>
      </c>
      <c r="U40" s="69" t="s">
        <v>138</v>
      </c>
      <c r="V40" s="172"/>
      <c r="W40" s="172"/>
    </row>
    <row r="41" spans="2:23" x14ac:dyDescent="0.3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3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3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3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3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3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3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3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3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3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3">
      <c r="B51" s="182" t="s">
        <v>214</v>
      </c>
      <c r="C51" s="182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2" t="s">
        <v>214</v>
      </c>
      <c r="Q51" s="182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3">
      <c r="B52" s="182" t="s">
        <v>142</v>
      </c>
      <c r="C52" s="182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2" t="s">
        <v>142</v>
      </c>
      <c r="Q52" s="182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3">
      <c r="B53" s="187" t="s">
        <v>143</v>
      </c>
      <c r="C53" s="187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7" t="s">
        <v>143</v>
      </c>
      <c r="Q53" s="187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3">
      <c r="B54" s="90" t="s">
        <v>46</v>
      </c>
      <c r="P54" s="90" t="s">
        <v>46</v>
      </c>
    </row>
    <row r="55" spans="2:23" x14ac:dyDescent="0.3">
      <c r="B55" s="91" t="s">
        <v>114</v>
      </c>
      <c r="P55" s="91" t="s">
        <v>114</v>
      </c>
    </row>
    <row r="63" spans="2:23" ht="15" customHeight="1" x14ac:dyDescent="0.3"/>
    <row r="65" ht="15" customHeight="1" x14ac:dyDescent="0.3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customWidth="1"/>
    <col min="18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0" t="s">
        <v>215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2:15" ht="14.4" customHeight="1" x14ac:dyDescent="0.3">
      <c r="B3" s="181" t="s">
        <v>216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3" t="s">
        <v>25</v>
      </c>
      <c r="C5" s="184" t="s">
        <v>26</v>
      </c>
      <c r="D5" s="188" t="s">
        <v>120</v>
      </c>
      <c r="E5" s="188"/>
      <c r="F5" s="188"/>
      <c r="G5" s="188"/>
      <c r="H5" s="188"/>
      <c r="I5" s="189" t="s">
        <v>121</v>
      </c>
      <c r="J5" s="189"/>
      <c r="K5" s="190" t="s">
        <v>190</v>
      </c>
      <c r="L5" s="190"/>
      <c r="M5" s="190"/>
      <c r="N5" s="190"/>
      <c r="O5" s="190"/>
    </row>
    <row r="6" spans="2:15" ht="14.4" customHeight="1" x14ac:dyDescent="0.3">
      <c r="B6" s="183"/>
      <c r="C6" s="184"/>
      <c r="D6" s="191" t="s">
        <v>123</v>
      </c>
      <c r="E6" s="191"/>
      <c r="F6" s="191"/>
      <c r="G6" s="191"/>
      <c r="H6" s="191"/>
      <c r="I6" s="192" t="s">
        <v>124</v>
      </c>
      <c r="J6" s="192"/>
      <c r="K6" s="193" t="s">
        <v>125</v>
      </c>
      <c r="L6" s="193"/>
      <c r="M6" s="193"/>
      <c r="N6" s="193"/>
      <c r="O6" s="193"/>
    </row>
    <row r="7" spans="2:15" ht="14.4" customHeight="1" x14ac:dyDescent="0.3">
      <c r="B7" s="183"/>
      <c r="C7" s="184"/>
      <c r="D7" s="178">
        <v>2023</v>
      </c>
      <c r="E7" s="178"/>
      <c r="F7" s="178">
        <v>2022</v>
      </c>
      <c r="G7" s="178"/>
      <c r="H7" s="173" t="s">
        <v>63</v>
      </c>
      <c r="I7" s="178">
        <v>2022</v>
      </c>
      <c r="J7" s="178" t="s">
        <v>127</v>
      </c>
      <c r="K7" s="178">
        <v>2023</v>
      </c>
      <c r="L7" s="178"/>
      <c r="M7" s="178">
        <v>2022</v>
      </c>
      <c r="N7" s="178"/>
      <c r="O7" s="173" t="s">
        <v>63</v>
      </c>
    </row>
    <row r="8" spans="2:15" ht="14.4" customHeight="1" x14ac:dyDescent="0.3">
      <c r="B8" s="176" t="s">
        <v>130</v>
      </c>
      <c r="C8" s="177" t="s">
        <v>131</v>
      </c>
      <c r="D8" s="178"/>
      <c r="E8" s="178"/>
      <c r="F8" s="178"/>
      <c r="G8" s="178"/>
      <c r="H8" s="173"/>
      <c r="I8" s="178"/>
      <c r="J8" s="178"/>
      <c r="K8" s="178"/>
      <c r="L8" s="178"/>
      <c r="M8" s="178"/>
      <c r="N8" s="178"/>
      <c r="O8" s="173"/>
    </row>
    <row r="9" spans="2:15" ht="14.4" customHeight="1" x14ac:dyDescent="0.3">
      <c r="B9" s="176"/>
      <c r="C9" s="177"/>
      <c r="D9" s="66" t="s">
        <v>29</v>
      </c>
      <c r="E9" s="67" t="s">
        <v>30</v>
      </c>
      <c r="F9" s="66" t="s">
        <v>29</v>
      </c>
      <c r="G9" s="67" t="s">
        <v>30</v>
      </c>
      <c r="H9" s="172" t="s">
        <v>132</v>
      </c>
      <c r="I9" s="93" t="s">
        <v>29</v>
      </c>
      <c r="J9" s="194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2" t="s">
        <v>132</v>
      </c>
    </row>
    <row r="10" spans="2:15" ht="14.4" customHeight="1" x14ac:dyDescent="0.3">
      <c r="B10" s="176"/>
      <c r="C10" s="177"/>
      <c r="D10" s="68" t="s">
        <v>137</v>
      </c>
      <c r="E10" s="69" t="s">
        <v>138</v>
      </c>
      <c r="F10" s="68" t="s">
        <v>137</v>
      </c>
      <c r="G10" s="69" t="s">
        <v>138</v>
      </c>
      <c r="H10" s="172"/>
      <c r="I10" s="94" t="s">
        <v>137</v>
      </c>
      <c r="J10" s="194"/>
      <c r="K10" s="68" t="s">
        <v>137</v>
      </c>
      <c r="L10" s="69" t="s">
        <v>138</v>
      </c>
      <c r="M10" s="68" t="s">
        <v>137</v>
      </c>
      <c r="N10" s="69" t="s">
        <v>138</v>
      </c>
      <c r="O10" s="172"/>
    </row>
    <row r="11" spans="2:15" ht="14.4" customHeight="1" x14ac:dyDescent="0.3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" customHeight="1" x14ac:dyDescent="0.3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" customHeight="1" x14ac:dyDescent="0.3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" customHeight="1" x14ac:dyDescent="0.3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" customHeight="1" x14ac:dyDescent="0.3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" customHeight="1" x14ac:dyDescent="0.3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" customHeight="1" x14ac:dyDescent="0.3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" customHeight="1" x14ac:dyDescent="0.3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" customHeight="1" x14ac:dyDescent="0.3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" customHeight="1" x14ac:dyDescent="0.3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" customHeight="1" x14ac:dyDescent="0.3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" customHeight="1" x14ac:dyDescent="0.3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" customHeight="1" x14ac:dyDescent="0.3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" customHeight="1" x14ac:dyDescent="0.3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" customHeight="1" x14ac:dyDescent="0.3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" customHeight="1" x14ac:dyDescent="0.3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" customHeight="1" x14ac:dyDescent="0.3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" customHeight="1" x14ac:dyDescent="0.3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" customHeight="1" x14ac:dyDescent="0.3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" customHeight="1" x14ac:dyDescent="0.3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" customHeight="1" x14ac:dyDescent="0.3">
      <c r="B31" s="182" t="s">
        <v>141</v>
      </c>
      <c r="C31" s="182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" customHeight="1" x14ac:dyDescent="0.3">
      <c r="B32" s="182" t="s">
        <v>142</v>
      </c>
      <c r="C32" s="182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" customHeight="1" x14ac:dyDescent="0.3">
      <c r="B33" s="187" t="s">
        <v>196</v>
      </c>
      <c r="C33" s="187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" customHeight="1" x14ac:dyDescent="0.3">
      <c r="B34" s="90" t="s">
        <v>46</v>
      </c>
    </row>
    <row r="35" spans="2:16" x14ac:dyDescent="0.3">
      <c r="B35" s="91" t="s">
        <v>114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2025-12-04T16:09:59Z</dcterms:modified>
  <dc:language>pl-PL</dc:language>
</cp:coreProperties>
</file>